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13.31\Users\HP\Documents\Control Pptal\2026\Estados Presupuestales 2026\6.- JUNIO\Excell pag de CAPA\"/>
    </mc:Choice>
  </mc:AlternateContent>
  <xr:revisionPtr revIDLastSave="0" documentId="13_ncr:1_{D224141E-E958-45A4-AB7D-876CE1327D4A}" xr6:coauthVersionLast="47" xr6:coauthVersionMax="47" xr10:uidLastSave="{00000000-0000-0000-0000-000000000000}"/>
  <bookViews>
    <workbookView xWindow="-120" yWindow="-120" windowWidth="29040" windowHeight="15840" xr2:uid="{6BF514AC-9F44-4CCD-92FC-BCFCE4352EB3}"/>
  </bookViews>
  <sheets>
    <sheet name="LDF COG JUNIO" sheetId="1" r:id="rId1"/>
  </sheets>
  <definedNames>
    <definedName name="_xlnm.Print_Area" localSheetId="0">'LDF COG JUNIO'!$A$1:$J$163</definedName>
    <definedName name="_xlnm.Print_Titles" localSheetId="0">'LDF COG JUNIO'!$1:$12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7" i="1" l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158" i="1" s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</calcChain>
</file>

<file path=xl/sharedStrings.xml><?xml version="1.0" encoding="utf-8"?>
<sst xmlns="http://schemas.openxmlformats.org/spreadsheetml/2006/main" count="667" uniqueCount="102">
  <si>
    <t>COMISIÓN DE AGUA POTABLE Y ALCANTARILLADO DEL ESTADO DE QUINTANA ROO</t>
  </si>
  <si>
    <t>Estado Analítico del Ejecicio del Presupuesto de Egresos Clasificación por Objeto del Gasto (Capítulo y Concepto)</t>
  </si>
  <si>
    <t>DEL 1 DE ENERO  AL 30 DE JUNIO DEL 2026</t>
  </si>
  <si>
    <t>en pesos</t>
  </si>
  <si>
    <t>Subejercicio</t>
  </si>
  <si>
    <t>Concepto</t>
  </si>
  <si>
    <t>Egresos</t>
  </si>
  <si>
    <t>Aprobado</t>
  </si>
  <si>
    <t>Devengado</t>
  </si>
  <si>
    <t>Pagado</t>
  </si>
  <si>
    <t>Ampliaciones/ (Reducciones)</t>
  </si>
  <si>
    <t>Egreso Modificado</t>
  </si>
  <si>
    <t>1</t>
  </si>
  <si>
    <t>4</t>
  </si>
  <si>
    <t>2</t>
  </si>
  <si>
    <t>3=(1+2)</t>
  </si>
  <si>
    <t>5</t>
  </si>
  <si>
    <t>6=(3-4)</t>
  </si>
  <si>
    <t>I. Gasto No etiquetado  (I=A+B+C+D+E+F+G+H+I)</t>
  </si>
  <si>
    <t>A. Servicios Personales</t>
  </si>
  <si>
    <t>a1) Remuneraciones al Personal de Carácter Permanente</t>
  </si>
  <si>
    <t>a2) Remuneraciones al Personal de Carácter Transitorio</t>
  </si>
  <si>
    <t>0.00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</si>
  <si>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</si>
  <si>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</si>
  <si>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</si>
  <si>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</si>
  <si>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</si>
  <si>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</si>
  <si>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</si>
  <si>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</si>
  <si>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</si>
  <si>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</si>
  <si>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 y de Laboratorio</t>
  </si>
  <si>
    <t>b6) Combustibles, Lubricantes y Aditivos</t>
  </si>
  <si>
    <t>b7) Vestuario, Blancos, Prendas de Protección Personal y Artículos Deportivos</t>
  </si>
  <si>
    <t>b8) Materiales y Suministros para Seguridad</t>
  </si>
  <si>
    <t>b9) Herramientas, Refacciones y Accesorios Menores</t>
  </si>
  <si>
    <t>C. Servicios Generales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</si>
  <si>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</si>
  <si>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</si>
  <si>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</si>
  <si>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</si>
  <si>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</si>
  <si>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</si>
  <si>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</si>
  <si>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</si>
  <si>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</si>
  <si>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</si>
  <si>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</si>
  <si>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</si>
  <si>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</si>
  <si>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</si>
  <si>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</si>
  <si>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</si>
  <si>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d8) Donativos</t>
  </si>
  <si>
    <t>d9) Transferencias al Exterior</t>
  </si>
  <si>
    <t>E. Bienes Muebles, Inmuebles e Intangibles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</si>
  <si>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</si>
  <si>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</si>
  <si>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</si>
  <si>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</si>
  <si>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</si>
  <si>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</si>
  <si>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</si>
  <si>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</si>
  <si>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</si>
  <si>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</si>
  <si>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</si>
  <si>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</si>
  <si>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</si>
  <si>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</t>
  </si>
  <si>
    <t>g1) Inversiones para el Fomento de Actividades Productivas</t>
  </si>
  <si>
    <t>g2) Acccines y Participaciones de Capital</t>
  </si>
  <si>
    <t>g3) Compra de Titulos y Valores</t>
  </si>
  <si>
    <t>g4) Concesión de Préstamos</t>
  </si>
  <si>
    <t>g5) Inversiones en Fideicomisos, Mandatos y Otros Análogos</t>
  </si>
  <si>
    <t>g6) Otras Inversiones Financieras</t>
  </si>
  <si>
    <t>g9) Provisiones para Contingencias y Otras Erogaciones Especiales</t>
  </si>
  <si>
    <t>H. Participaciones y Aportaciones</t>
  </si>
  <si>
    <t>h1) Participaciones</t>
  </si>
  <si>
    <t>h3) Aportaciones</t>
  </si>
  <si>
    <t>h5) Convenios</t>
  </si>
  <si>
    <t>I. Deuda Pública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</si>
  <si>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</si>
  <si>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</si>
  <si>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</si>
  <si>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</si>
  <si>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</si>
  <si>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</si>
  <si>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i9) Adeudos de Ejercicios Fiscales Anteriores (Adefas)</t>
  </si>
  <si>
    <t>II. Gasto Etiquetado (II=A+B+C+D+E+F+G+H+I)</t>
  </si>
  <si>
    <t>III. Total de Egresos (III = I + II)</t>
  </si>
  <si>
    <t>ELABORÓ</t>
  </si>
  <si>
    <t>REVISÓ</t>
  </si>
  <si>
    <t>AUTORIZÓ</t>
  </si>
  <si>
    <t>L. C. CINDY BLAISDEL NOVELO DAMAS</t>
  </si>
  <si>
    <t>C. HÉCTOR SEGUNDO MASEGOSA LLANAS</t>
  </si>
  <si>
    <t>LIC. HUGO FEDERICO GARZA SAENZ</t>
  </si>
  <si>
    <t>COORDINADOR ADMINSTRATIVO, FINANCIERO Y DE ARCHIVOS</t>
  </si>
  <si>
    <t>DIRECTOR GENERAL DE LA COMISIÓN DE AGUA POTABLE Y ALCANTARILLADO</t>
  </si>
  <si>
    <t>DIRECTORA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</si>
</sst>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7" x14ac:knownFonts="1">
    <font>
      <sz val="10"/>
      <name val="Arial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C9B1A-6B96-49BF-A44E-7C7582D575CC}">
  <dimension ref="A1:J165"/>
  <sheetViews>
    <sheetView tabSelected="1" zoomScaleNormal="100" workbookViewId="0">
      <selection activeCell="M16" sqref="M16"/>
    </sheetView>
  </sheetViews>
  <sheetFormatPr baseColWidth="10" defaultRowHeight="12.75" x14ac:dyDescent="0.2"/>
  <cols>
    <col min="1" max="1" width="1.85546875" customWidth="1"/>
    <col min="2" max="2" width="29.140625" customWidth="1"/>
    <col min="3" max="3" width="14" customWidth="1"/>
    <col min="4" max="7" width="16.140625" customWidth="1"/>
    <col min="8" max="8" width="2" customWidth="1"/>
    <col min="9" max="9" width="14.140625" customWidth="1"/>
    <col min="10" max="10" width="13" customWidth="1"/>
    <col min="11" max="256" width="9.140625" customWidth="1"/>
    <col min="257" max="257" width="1.85546875" customWidth="1"/>
    <col min="258" max="258" width="29.140625" customWidth="1"/>
    <col min="259" max="259" width="14" customWidth="1"/>
    <col min="260" max="263" width="16.140625" customWidth="1"/>
    <col min="264" max="264" width="2" customWidth="1"/>
    <col min="265" max="265" width="14.140625" customWidth="1"/>
    <col min="266" max="266" width="13" customWidth="1"/>
    <col min="267" max="512" width="9.140625" customWidth="1"/>
    <col min="513" max="513" width="1.85546875" customWidth="1"/>
    <col min="514" max="514" width="29.140625" customWidth="1"/>
    <col min="515" max="515" width="14" customWidth="1"/>
    <col min="516" max="519" width="16.140625" customWidth="1"/>
    <col min="520" max="520" width="2" customWidth="1"/>
    <col min="521" max="521" width="14.140625" customWidth="1"/>
    <col min="522" max="522" width="13" customWidth="1"/>
    <col min="523" max="768" width="9.140625" customWidth="1"/>
    <col min="769" max="769" width="1.85546875" customWidth="1"/>
    <col min="770" max="770" width="29.140625" customWidth="1"/>
    <col min="771" max="771" width="14" customWidth="1"/>
    <col min="772" max="775" width="16.140625" customWidth="1"/>
    <col min="776" max="776" width="2" customWidth="1"/>
    <col min="777" max="777" width="14.140625" customWidth="1"/>
    <col min="778" max="778" width="13" customWidth="1"/>
    <col min="779" max="1024" width="9.140625" customWidth="1"/>
    <col min="1025" max="1025" width="1.85546875" customWidth="1"/>
    <col min="1026" max="1026" width="29.140625" customWidth="1"/>
    <col min="1027" max="1027" width="14" customWidth="1"/>
    <col min="1028" max="1031" width="16.140625" customWidth="1"/>
    <col min="1032" max="1032" width="2" customWidth="1"/>
    <col min="1033" max="1033" width="14.140625" customWidth="1"/>
    <col min="1034" max="1034" width="13" customWidth="1"/>
    <col min="1035" max="1280" width="9.140625" customWidth="1"/>
    <col min="1281" max="1281" width="1.85546875" customWidth="1"/>
    <col min="1282" max="1282" width="29.140625" customWidth="1"/>
    <col min="1283" max="1283" width="14" customWidth="1"/>
    <col min="1284" max="1287" width="16.140625" customWidth="1"/>
    <col min="1288" max="1288" width="2" customWidth="1"/>
    <col min="1289" max="1289" width="14.140625" customWidth="1"/>
    <col min="1290" max="1290" width="13" customWidth="1"/>
    <col min="1291" max="1536" width="9.140625" customWidth="1"/>
    <col min="1537" max="1537" width="1.85546875" customWidth="1"/>
    <col min="1538" max="1538" width="29.140625" customWidth="1"/>
    <col min="1539" max="1539" width="14" customWidth="1"/>
    <col min="1540" max="1543" width="16.140625" customWidth="1"/>
    <col min="1544" max="1544" width="2" customWidth="1"/>
    <col min="1545" max="1545" width="14.140625" customWidth="1"/>
    <col min="1546" max="1546" width="13" customWidth="1"/>
    <col min="1547" max="1792" width="9.140625" customWidth="1"/>
    <col min="1793" max="1793" width="1.85546875" customWidth="1"/>
    <col min="1794" max="1794" width="29.140625" customWidth="1"/>
    <col min="1795" max="1795" width="14" customWidth="1"/>
    <col min="1796" max="1799" width="16.140625" customWidth="1"/>
    <col min="1800" max="1800" width="2" customWidth="1"/>
    <col min="1801" max="1801" width="14.140625" customWidth="1"/>
    <col min="1802" max="1802" width="13" customWidth="1"/>
    <col min="1803" max="2048" width="9.140625" customWidth="1"/>
    <col min="2049" max="2049" width="1.85546875" customWidth="1"/>
    <col min="2050" max="2050" width="29.140625" customWidth="1"/>
    <col min="2051" max="2051" width="14" customWidth="1"/>
    <col min="2052" max="2055" width="16.140625" customWidth="1"/>
    <col min="2056" max="2056" width="2" customWidth="1"/>
    <col min="2057" max="2057" width="14.140625" customWidth="1"/>
    <col min="2058" max="2058" width="13" customWidth="1"/>
    <col min="2059" max="2304" width="9.140625" customWidth="1"/>
    <col min="2305" max="2305" width="1.85546875" customWidth="1"/>
    <col min="2306" max="2306" width="29.140625" customWidth="1"/>
    <col min="2307" max="2307" width="14" customWidth="1"/>
    <col min="2308" max="2311" width="16.140625" customWidth="1"/>
    <col min="2312" max="2312" width="2" customWidth="1"/>
    <col min="2313" max="2313" width="14.140625" customWidth="1"/>
    <col min="2314" max="2314" width="13" customWidth="1"/>
    <col min="2315" max="2560" width="9.140625" customWidth="1"/>
    <col min="2561" max="2561" width="1.85546875" customWidth="1"/>
    <col min="2562" max="2562" width="29.140625" customWidth="1"/>
    <col min="2563" max="2563" width="14" customWidth="1"/>
    <col min="2564" max="2567" width="16.140625" customWidth="1"/>
    <col min="2568" max="2568" width="2" customWidth="1"/>
    <col min="2569" max="2569" width="14.140625" customWidth="1"/>
    <col min="2570" max="2570" width="13" customWidth="1"/>
    <col min="2571" max="2816" width="9.140625" customWidth="1"/>
    <col min="2817" max="2817" width="1.85546875" customWidth="1"/>
    <col min="2818" max="2818" width="29.140625" customWidth="1"/>
    <col min="2819" max="2819" width="14" customWidth="1"/>
    <col min="2820" max="2823" width="16.140625" customWidth="1"/>
    <col min="2824" max="2824" width="2" customWidth="1"/>
    <col min="2825" max="2825" width="14.140625" customWidth="1"/>
    <col min="2826" max="2826" width="13" customWidth="1"/>
    <col min="2827" max="3072" width="9.140625" customWidth="1"/>
    <col min="3073" max="3073" width="1.85546875" customWidth="1"/>
    <col min="3074" max="3074" width="29.140625" customWidth="1"/>
    <col min="3075" max="3075" width="14" customWidth="1"/>
    <col min="3076" max="3079" width="16.140625" customWidth="1"/>
    <col min="3080" max="3080" width="2" customWidth="1"/>
    <col min="3081" max="3081" width="14.140625" customWidth="1"/>
    <col min="3082" max="3082" width="13" customWidth="1"/>
    <col min="3083" max="3328" width="9.140625" customWidth="1"/>
    <col min="3329" max="3329" width="1.85546875" customWidth="1"/>
    <col min="3330" max="3330" width="29.140625" customWidth="1"/>
    <col min="3331" max="3331" width="14" customWidth="1"/>
    <col min="3332" max="3335" width="16.140625" customWidth="1"/>
    <col min="3336" max="3336" width="2" customWidth="1"/>
    <col min="3337" max="3337" width="14.140625" customWidth="1"/>
    <col min="3338" max="3338" width="13" customWidth="1"/>
    <col min="3339" max="3584" width="9.140625" customWidth="1"/>
    <col min="3585" max="3585" width="1.85546875" customWidth="1"/>
    <col min="3586" max="3586" width="29.140625" customWidth="1"/>
    <col min="3587" max="3587" width="14" customWidth="1"/>
    <col min="3588" max="3591" width="16.140625" customWidth="1"/>
    <col min="3592" max="3592" width="2" customWidth="1"/>
    <col min="3593" max="3593" width="14.140625" customWidth="1"/>
    <col min="3594" max="3594" width="13" customWidth="1"/>
    <col min="3595" max="3840" width="9.140625" customWidth="1"/>
    <col min="3841" max="3841" width="1.85546875" customWidth="1"/>
    <col min="3842" max="3842" width="29.140625" customWidth="1"/>
    <col min="3843" max="3843" width="14" customWidth="1"/>
    <col min="3844" max="3847" width="16.140625" customWidth="1"/>
    <col min="3848" max="3848" width="2" customWidth="1"/>
    <col min="3849" max="3849" width="14.140625" customWidth="1"/>
    <col min="3850" max="3850" width="13" customWidth="1"/>
    <col min="3851" max="4096" width="9.140625" customWidth="1"/>
    <col min="4097" max="4097" width="1.85546875" customWidth="1"/>
    <col min="4098" max="4098" width="29.140625" customWidth="1"/>
    <col min="4099" max="4099" width="14" customWidth="1"/>
    <col min="4100" max="4103" width="16.140625" customWidth="1"/>
    <col min="4104" max="4104" width="2" customWidth="1"/>
    <col min="4105" max="4105" width="14.140625" customWidth="1"/>
    <col min="4106" max="4106" width="13" customWidth="1"/>
    <col min="4107" max="4352" width="9.140625" customWidth="1"/>
    <col min="4353" max="4353" width="1.85546875" customWidth="1"/>
    <col min="4354" max="4354" width="29.140625" customWidth="1"/>
    <col min="4355" max="4355" width="14" customWidth="1"/>
    <col min="4356" max="4359" width="16.140625" customWidth="1"/>
    <col min="4360" max="4360" width="2" customWidth="1"/>
    <col min="4361" max="4361" width="14.140625" customWidth="1"/>
    <col min="4362" max="4362" width="13" customWidth="1"/>
    <col min="4363" max="4608" width="9.140625" customWidth="1"/>
    <col min="4609" max="4609" width="1.85546875" customWidth="1"/>
    <col min="4610" max="4610" width="29.140625" customWidth="1"/>
    <col min="4611" max="4611" width="14" customWidth="1"/>
    <col min="4612" max="4615" width="16.140625" customWidth="1"/>
    <col min="4616" max="4616" width="2" customWidth="1"/>
    <col min="4617" max="4617" width="14.140625" customWidth="1"/>
    <col min="4618" max="4618" width="13" customWidth="1"/>
    <col min="4619" max="4864" width="9.140625" customWidth="1"/>
    <col min="4865" max="4865" width="1.85546875" customWidth="1"/>
    <col min="4866" max="4866" width="29.140625" customWidth="1"/>
    <col min="4867" max="4867" width="14" customWidth="1"/>
    <col min="4868" max="4871" width="16.140625" customWidth="1"/>
    <col min="4872" max="4872" width="2" customWidth="1"/>
    <col min="4873" max="4873" width="14.140625" customWidth="1"/>
    <col min="4874" max="4874" width="13" customWidth="1"/>
    <col min="4875" max="5120" width="9.140625" customWidth="1"/>
    <col min="5121" max="5121" width="1.85546875" customWidth="1"/>
    <col min="5122" max="5122" width="29.140625" customWidth="1"/>
    <col min="5123" max="5123" width="14" customWidth="1"/>
    <col min="5124" max="5127" width="16.140625" customWidth="1"/>
    <col min="5128" max="5128" width="2" customWidth="1"/>
    <col min="5129" max="5129" width="14.140625" customWidth="1"/>
    <col min="5130" max="5130" width="13" customWidth="1"/>
    <col min="5131" max="5376" width="9.140625" customWidth="1"/>
    <col min="5377" max="5377" width="1.85546875" customWidth="1"/>
    <col min="5378" max="5378" width="29.140625" customWidth="1"/>
    <col min="5379" max="5379" width="14" customWidth="1"/>
    <col min="5380" max="5383" width="16.140625" customWidth="1"/>
    <col min="5384" max="5384" width="2" customWidth="1"/>
    <col min="5385" max="5385" width="14.140625" customWidth="1"/>
    <col min="5386" max="5386" width="13" customWidth="1"/>
    <col min="5387" max="5632" width="9.140625" customWidth="1"/>
    <col min="5633" max="5633" width="1.85546875" customWidth="1"/>
    <col min="5634" max="5634" width="29.140625" customWidth="1"/>
    <col min="5635" max="5635" width="14" customWidth="1"/>
    <col min="5636" max="5639" width="16.140625" customWidth="1"/>
    <col min="5640" max="5640" width="2" customWidth="1"/>
    <col min="5641" max="5641" width="14.140625" customWidth="1"/>
    <col min="5642" max="5642" width="13" customWidth="1"/>
    <col min="5643" max="5888" width="9.140625" customWidth="1"/>
    <col min="5889" max="5889" width="1.85546875" customWidth="1"/>
    <col min="5890" max="5890" width="29.140625" customWidth="1"/>
    <col min="5891" max="5891" width="14" customWidth="1"/>
    <col min="5892" max="5895" width="16.140625" customWidth="1"/>
    <col min="5896" max="5896" width="2" customWidth="1"/>
    <col min="5897" max="5897" width="14.140625" customWidth="1"/>
    <col min="5898" max="5898" width="13" customWidth="1"/>
    <col min="5899" max="6144" width="9.140625" customWidth="1"/>
    <col min="6145" max="6145" width="1.85546875" customWidth="1"/>
    <col min="6146" max="6146" width="29.140625" customWidth="1"/>
    <col min="6147" max="6147" width="14" customWidth="1"/>
    <col min="6148" max="6151" width="16.140625" customWidth="1"/>
    <col min="6152" max="6152" width="2" customWidth="1"/>
    <col min="6153" max="6153" width="14.140625" customWidth="1"/>
    <col min="6154" max="6154" width="13" customWidth="1"/>
    <col min="6155" max="6400" width="9.140625" customWidth="1"/>
    <col min="6401" max="6401" width="1.85546875" customWidth="1"/>
    <col min="6402" max="6402" width="29.140625" customWidth="1"/>
    <col min="6403" max="6403" width="14" customWidth="1"/>
    <col min="6404" max="6407" width="16.140625" customWidth="1"/>
    <col min="6408" max="6408" width="2" customWidth="1"/>
    <col min="6409" max="6409" width="14.140625" customWidth="1"/>
    <col min="6410" max="6410" width="13" customWidth="1"/>
    <col min="6411" max="6656" width="9.140625" customWidth="1"/>
    <col min="6657" max="6657" width="1.85546875" customWidth="1"/>
    <col min="6658" max="6658" width="29.140625" customWidth="1"/>
    <col min="6659" max="6659" width="14" customWidth="1"/>
    <col min="6660" max="6663" width="16.140625" customWidth="1"/>
    <col min="6664" max="6664" width="2" customWidth="1"/>
    <col min="6665" max="6665" width="14.140625" customWidth="1"/>
    <col min="6666" max="6666" width="13" customWidth="1"/>
    <col min="6667" max="6912" width="9.140625" customWidth="1"/>
    <col min="6913" max="6913" width="1.85546875" customWidth="1"/>
    <col min="6914" max="6914" width="29.140625" customWidth="1"/>
    <col min="6915" max="6915" width="14" customWidth="1"/>
    <col min="6916" max="6919" width="16.140625" customWidth="1"/>
    <col min="6920" max="6920" width="2" customWidth="1"/>
    <col min="6921" max="6921" width="14.140625" customWidth="1"/>
    <col min="6922" max="6922" width="13" customWidth="1"/>
    <col min="6923" max="7168" width="9.140625" customWidth="1"/>
    <col min="7169" max="7169" width="1.85546875" customWidth="1"/>
    <col min="7170" max="7170" width="29.140625" customWidth="1"/>
    <col min="7171" max="7171" width="14" customWidth="1"/>
    <col min="7172" max="7175" width="16.140625" customWidth="1"/>
    <col min="7176" max="7176" width="2" customWidth="1"/>
    <col min="7177" max="7177" width="14.140625" customWidth="1"/>
    <col min="7178" max="7178" width="13" customWidth="1"/>
    <col min="7179" max="7424" width="9.140625" customWidth="1"/>
    <col min="7425" max="7425" width="1.85546875" customWidth="1"/>
    <col min="7426" max="7426" width="29.140625" customWidth="1"/>
    <col min="7427" max="7427" width="14" customWidth="1"/>
    <col min="7428" max="7431" width="16.140625" customWidth="1"/>
    <col min="7432" max="7432" width="2" customWidth="1"/>
    <col min="7433" max="7433" width="14.140625" customWidth="1"/>
    <col min="7434" max="7434" width="13" customWidth="1"/>
    <col min="7435" max="7680" width="9.140625" customWidth="1"/>
    <col min="7681" max="7681" width="1.85546875" customWidth="1"/>
    <col min="7682" max="7682" width="29.140625" customWidth="1"/>
    <col min="7683" max="7683" width="14" customWidth="1"/>
    <col min="7684" max="7687" width="16.140625" customWidth="1"/>
    <col min="7688" max="7688" width="2" customWidth="1"/>
    <col min="7689" max="7689" width="14.140625" customWidth="1"/>
    <col min="7690" max="7690" width="13" customWidth="1"/>
    <col min="7691" max="7936" width="9.140625" customWidth="1"/>
    <col min="7937" max="7937" width="1.85546875" customWidth="1"/>
    <col min="7938" max="7938" width="29.140625" customWidth="1"/>
    <col min="7939" max="7939" width="14" customWidth="1"/>
    <col min="7940" max="7943" width="16.140625" customWidth="1"/>
    <col min="7944" max="7944" width="2" customWidth="1"/>
    <col min="7945" max="7945" width="14.140625" customWidth="1"/>
    <col min="7946" max="7946" width="13" customWidth="1"/>
    <col min="7947" max="8192" width="9.140625" customWidth="1"/>
    <col min="8193" max="8193" width="1.85546875" customWidth="1"/>
    <col min="8194" max="8194" width="29.140625" customWidth="1"/>
    <col min="8195" max="8195" width="14" customWidth="1"/>
    <col min="8196" max="8199" width="16.140625" customWidth="1"/>
    <col min="8200" max="8200" width="2" customWidth="1"/>
    <col min="8201" max="8201" width="14.140625" customWidth="1"/>
    <col min="8202" max="8202" width="13" customWidth="1"/>
    <col min="8203" max="8448" width="9.140625" customWidth="1"/>
    <col min="8449" max="8449" width="1.85546875" customWidth="1"/>
    <col min="8450" max="8450" width="29.140625" customWidth="1"/>
    <col min="8451" max="8451" width="14" customWidth="1"/>
    <col min="8452" max="8455" width="16.140625" customWidth="1"/>
    <col min="8456" max="8456" width="2" customWidth="1"/>
    <col min="8457" max="8457" width="14.140625" customWidth="1"/>
    <col min="8458" max="8458" width="13" customWidth="1"/>
    <col min="8459" max="8704" width="9.140625" customWidth="1"/>
    <col min="8705" max="8705" width="1.85546875" customWidth="1"/>
    <col min="8706" max="8706" width="29.140625" customWidth="1"/>
    <col min="8707" max="8707" width="14" customWidth="1"/>
    <col min="8708" max="8711" width="16.140625" customWidth="1"/>
    <col min="8712" max="8712" width="2" customWidth="1"/>
    <col min="8713" max="8713" width="14.140625" customWidth="1"/>
    <col min="8714" max="8714" width="13" customWidth="1"/>
    <col min="8715" max="8960" width="9.140625" customWidth="1"/>
    <col min="8961" max="8961" width="1.85546875" customWidth="1"/>
    <col min="8962" max="8962" width="29.140625" customWidth="1"/>
    <col min="8963" max="8963" width="14" customWidth="1"/>
    <col min="8964" max="8967" width="16.140625" customWidth="1"/>
    <col min="8968" max="8968" width="2" customWidth="1"/>
    <col min="8969" max="8969" width="14.140625" customWidth="1"/>
    <col min="8970" max="8970" width="13" customWidth="1"/>
    <col min="8971" max="9216" width="9.140625" customWidth="1"/>
    <col min="9217" max="9217" width="1.85546875" customWidth="1"/>
    <col min="9218" max="9218" width="29.140625" customWidth="1"/>
    <col min="9219" max="9219" width="14" customWidth="1"/>
    <col min="9220" max="9223" width="16.140625" customWidth="1"/>
    <col min="9224" max="9224" width="2" customWidth="1"/>
    <col min="9225" max="9225" width="14.140625" customWidth="1"/>
    <col min="9226" max="9226" width="13" customWidth="1"/>
    <col min="9227" max="9472" width="9.140625" customWidth="1"/>
    <col min="9473" max="9473" width="1.85546875" customWidth="1"/>
    <col min="9474" max="9474" width="29.140625" customWidth="1"/>
    <col min="9475" max="9475" width="14" customWidth="1"/>
    <col min="9476" max="9479" width="16.140625" customWidth="1"/>
    <col min="9480" max="9480" width="2" customWidth="1"/>
    <col min="9481" max="9481" width="14.140625" customWidth="1"/>
    <col min="9482" max="9482" width="13" customWidth="1"/>
    <col min="9483" max="9728" width="9.140625" customWidth="1"/>
    <col min="9729" max="9729" width="1.85546875" customWidth="1"/>
    <col min="9730" max="9730" width="29.140625" customWidth="1"/>
    <col min="9731" max="9731" width="14" customWidth="1"/>
    <col min="9732" max="9735" width="16.140625" customWidth="1"/>
    <col min="9736" max="9736" width="2" customWidth="1"/>
    <col min="9737" max="9737" width="14.140625" customWidth="1"/>
    <col min="9738" max="9738" width="13" customWidth="1"/>
    <col min="9739" max="9984" width="9.140625" customWidth="1"/>
    <col min="9985" max="9985" width="1.85546875" customWidth="1"/>
    <col min="9986" max="9986" width="29.140625" customWidth="1"/>
    <col min="9987" max="9987" width="14" customWidth="1"/>
    <col min="9988" max="9991" width="16.140625" customWidth="1"/>
    <col min="9992" max="9992" width="2" customWidth="1"/>
    <col min="9993" max="9993" width="14.140625" customWidth="1"/>
    <col min="9994" max="9994" width="13" customWidth="1"/>
    <col min="9995" max="10240" width="9.140625" customWidth="1"/>
    <col min="10241" max="10241" width="1.85546875" customWidth="1"/>
    <col min="10242" max="10242" width="29.140625" customWidth="1"/>
    <col min="10243" max="10243" width="14" customWidth="1"/>
    <col min="10244" max="10247" width="16.140625" customWidth="1"/>
    <col min="10248" max="10248" width="2" customWidth="1"/>
    <col min="10249" max="10249" width="14.140625" customWidth="1"/>
    <col min="10250" max="10250" width="13" customWidth="1"/>
    <col min="10251" max="10496" width="9.140625" customWidth="1"/>
    <col min="10497" max="10497" width="1.85546875" customWidth="1"/>
    <col min="10498" max="10498" width="29.140625" customWidth="1"/>
    <col min="10499" max="10499" width="14" customWidth="1"/>
    <col min="10500" max="10503" width="16.140625" customWidth="1"/>
    <col min="10504" max="10504" width="2" customWidth="1"/>
    <col min="10505" max="10505" width="14.140625" customWidth="1"/>
    <col min="10506" max="10506" width="13" customWidth="1"/>
    <col min="10507" max="10752" width="9.140625" customWidth="1"/>
    <col min="10753" max="10753" width="1.85546875" customWidth="1"/>
    <col min="10754" max="10754" width="29.140625" customWidth="1"/>
    <col min="10755" max="10755" width="14" customWidth="1"/>
    <col min="10756" max="10759" width="16.140625" customWidth="1"/>
    <col min="10760" max="10760" width="2" customWidth="1"/>
    <col min="10761" max="10761" width="14.140625" customWidth="1"/>
    <col min="10762" max="10762" width="13" customWidth="1"/>
    <col min="10763" max="11008" width="9.140625" customWidth="1"/>
    <col min="11009" max="11009" width="1.85546875" customWidth="1"/>
    <col min="11010" max="11010" width="29.140625" customWidth="1"/>
    <col min="11011" max="11011" width="14" customWidth="1"/>
    <col min="11012" max="11015" width="16.140625" customWidth="1"/>
    <col min="11016" max="11016" width="2" customWidth="1"/>
    <col min="11017" max="11017" width="14.140625" customWidth="1"/>
    <col min="11018" max="11018" width="13" customWidth="1"/>
    <col min="11019" max="11264" width="9.140625" customWidth="1"/>
    <col min="11265" max="11265" width="1.85546875" customWidth="1"/>
    <col min="11266" max="11266" width="29.140625" customWidth="1"/>
    <col min="11267" max="11267" width="14" customWidth="1"/>
    <col min="11268" max="11271" width="16.140625" customWidth="1"/>
    <col min="11272" max="11272" width="2" customWidth="1"/>
    <col min="11273" max="11273" width="14.140625" customWidth="1"/>
    <col min="11274" max="11274" width="13" customWidth="1"/>
    <col min="11275" max="11520" width="9.140625" customWidth="1"/>
    <col min="11521" max="11521" width="1.85546875" customWidth="1"/>
    <col min="11522" max="11522" width="29.140625" customWidth="1"/>
    <col min="11523" max="11523" width="14" customWidth="1"/>
    <col min="11524" max="11527" width="16.140625" customWidth="1"/>
    <col min="11528" max="11528" width="2" customWidth="1"/>
    <col min="11529" max="11529" width="14.140625" customWidth="1"/>
    <col min="11530" max="11530" width="13" customWidth="1"/>
    <col min="11531" max="11776" width="9.140625" customWidth="1"/>
    <col min="11777" max="11777" width="1.85546875" customWidth="1"/>
    <col min="11778" max="11778" width="29.140625" customWidth="1"/>
    <col min="11779" max="11779" width="14" customWidth="1"/>
    <col min="11780" max="11783" width="16.140625" customWidth="1"/>
    <col min="11784" max="11784" width="2" customWidth="1"/>
    <col min="11785" max="11785" width="14.140625" customWidth="1"/>
    <col min="11786" max="11786" width="13" customWidth="1"/>
    <col min="11787" max="12032" width="9.140625" customWidth="1"/>
    <col min="12033" max="12033" width="1.85546875" customWidth="1"/>
    <col min="12034" max="12034" width="29.140625" customWidth="1"/>
    <col min="12035" max="12035" width="14" customWidth="1"/>
    <col min="12036" max="12039" width="16.140625" customWidth="1"/>
    <col min="12040" max="12040" width="2" customWidth="1"/>
    <col min="12041" max="12041" width="14.140625" customWidth="1"/>
    <col min="12042" max="12042" width="13" customWidth="1"/>
    <col min="12043" max="12288" width="9.140625" customWidth="1"/>
    <col min="12289" max="12289" width="1.85546875" customWidth="1"/>
    <col min="12290" max="12290" width="29.140625" customWidth="1"/>
    <col min="12291" max="12291" width="14" customWidth="1"/>
    <col min="12292" max="12295" width="16.140625" customWidth="1"/>
    <col min="12296" max="12296" width="2" customWidth="1"/>
    <col min="12297" max="12297" width="14.140625" customWidth="1"/>
    <col min="12298" max="12298" width="13" customWidth="1"/>
    <col min="12299" max="12544" width="9.140625" customWidth="1"/>
    <col min="12545" max="12545" width="1.85546875" customWidth="1"/>
    <col min="12546" max="12546" width="29.140625" customWidth="1"/>
    <col min="12547" max="12547" width="14" customWidth="1"/>
    <col min="12548" max="12551" width="16.140625" customWidth="1"/>
    <col min="12552" max="12552" width="2" customWidth="1"/>
    <col min="12553" max="12553" width="14.140625" customWidth="1"/>
    <col min="12554" max="12554" width="13" customWidth="1"/>
    <col min="12555" max="12800" width="9.140625" customWidth="1"/>
    <col min="12801" max="12801" width="1.85546875" customWidth="1"/>
    <col min="12802" max="12802" width="29.140625" customWidth="1"/>
    <col min="12803" max="12803" width="14" customWidth="1"/>
    <col min="12804" max="12807" width="16.140625" customWidth="1"/>
    <col min="12808" max="12808" width="2" customWidth="1"/>
    <col min="12809" max="12809" width="14.140625" customWidth="1"/>
    <col min="12810" max="12810" width="13" customWidth="1"/>
    <col min="12811" max="13056" width="9.140625" customWidth="1"/>
    <col min="13057" max="13057" width="1.85546875" customWidth="1"/>
    <col min="13058" max="13058" width="29.140625" customWidth="1"/>
    <col min="13059" max="13059" width="14" customWidth="1"/>
    <col min="13060" max="13063" width="16.140625" customWidth="1"/>
    <col min="13064" max="13064" width="2" customWidth="1"/>
    <col min="13065" max="13065" width="14.140625" customWidth="1"/>
    <col min="13066" max="13066" width="13" customWidth="1"/>
    <col min="13067" max="13312" width="9.140625" customWidth="1"/>
    <col min="13313" max="13313" width="1.85546875" customWidth="1"/>
    <col min="13314" max="13314" width="29.140625" customWidth="1"/>
    <col min="13315" max="13315" width="14" customWidth="1"/>
    <col min="13316" max="13319" width="16.140625" customWidth="1"/>
    <col min="13320" max="13320" width="2" customWidth="1"/>
    <col min="13321" max="13321" width="14.140625" customWidth="1"/>
    <col min="13322" max="13322" width="13" customWidth="1"/>
    <col min="13323" max="13568" width="9.140625" customWidth="1"/>
    <col min="13569" max="13569" width="1.85546875" customWidth="1"/>
    <col min="13570" max="13570" width="29.140625" customWidth="1"/>
    <col min="13571" max="13571" width="14" customWidth="1"/>
    <col min="13572" max="13575" width="16.140625" customWidth="1"/>
    <col min="13576" max="13576" width="2" customWidth="1"/>
    <col min="13577" max="13577" width="14.140625" customWidth="1"/>
    <col min="13578" max="13578" width="13" customWidth="1"/>
    <col min="13579" max="13824" width="9.140625" customWidth="1"/>
    <col min="13825" max="13825" width="1.85546875" customWidth="1"/>
    <col min="13826" max="13826" width="29.140625" customWidth="1"/>
    <col min="13827" max="13827" width="14" customWidth="1"/>
    <col min="13828" max="13831" width="16.140625" customWidth="1"/>
    <col min="13832" max="13832" width="2" customWidth="1"/>
    <col min="13833" max="13833" width="14.140625" customWidth="1"/>
    <col min="13834" max="13834" width="13" customWidth="1"/>
    <col min="13835" max="14080" width="9.140625" customWidth="1"/>
    <col min="14081" max="14081" width="1.85546875" customWidth="1"/>
    <col min="14082" max="14082" width="29.140625" customWidth="1"/>
    <col min="14083" max="14083" width="14" customWidth="1"/>
    <col min="14084" max="14087" width="16.140625" customWidth="1"/>
    <col min="14088" max="14088" width="2" customWidth="1"/>
    <col min="14089" max="14089" width="14.140625" customWidth="1"/>
    <col min="14090" max="14090" width="13" customWidth="1"/>
    <col min="14091" max="14336" width="9.140625" customWidth="1"/>
    <col min="14337" max="14337" width="1.85546875" customWidth="1"/>
    <col min="14338" max="14338" width="29.140625" customWidth="1"/>
    <col min="14339" max="14339" width="14" customWidth="1"/>
    <col min="14340" max="14343" width="16.140625" customWidth="1"/>
    <col min="14344" max="14344" width="2" customWidth="1"/>
    <col min="14345" max="14345" width="14.140625" customWidth="1"/>
    <col min="14346" max="14346" width="13" customWidth="1"/>
    <col min="14347" max="14592" width="9.140625" customWidth="1"/>
    <col min="14593" max="14593" width="1.85546875" customWidth="1"/>
    <col min="14594" max="14594" width="29.140625" customWidth="1"/>
    <col min="14595" max="14595" width="14" customWidth="1"/>
    <col min="14596" max="14599" width="16.140625" customWidth="1"/>
    <col min="14600" max="14600" width="2" customWidth="1"/>
    <col min="14601" max="14601" width="14.140625" customWidth="1"/>
    <col min="14602" max="14602" width="13" customWidth="1"/>
    <col min="14603" max="14848" width="9.140625" customWidth="1"/>
    <col min="14849" max="14849" width="1.85546875" customWidth="1"/>
    <col min="14850" max="14850" width="29.140625" customWidth="1"/>
    <col min="14851" max="14851" width="14" customWidth="1"/>
    <col min="14852" max="14855" width="16.140625" customWidth="1"/>
    <col min="14856" max="14856" width="2" customWidth="1"/>
    <col min="14857" max="14857" width="14.140625" customWidth="1"/>
    <col min="14858" max="14858" width="13" customWidth="1"/>
    <col min="14859" max="15104" width="9.140625" customWidth="1"/>
    <col min="15105" max="15105" width="1.85546875" customWidth="1"/>
    <col min="15106" max="15106" width="29.140625" customWidth="1"/>
    <col min="15107" max="15107" width="14" customWidth="1"/>
    <col min="15108" max="15111" width="16.140625" customWidth="1"/>
    <col min="15112" max="15112" width="2" customWidth="1"/>
    <col min="15113" max="15113" width="14.140625" customWidth="1"/>
    <col min="15114" max="15114" width="13" customWidth="1"/>
    <col min="15115" max="15360" width="9.140625" customWidth="1"/>
    <col min="15361" max="15361" width="1.85546875" customWidth="1"/>
    <col min="15362" max="15362" width="29.140625" customWidth="1"/>
    <col min="15363" max="15363" width="14" customWidth="1"/>
    <col min="15364" max="15367" width="16.140625" customWidth="1"/>
    <col min="15368" max="15368" width="2" customWidth="1"/>
    <col min="15369" max="15369" width="14.140625" customWidth="1"/>
    <col min="15370" max="15370" width="13" customWidth="1"/>
    <col min="15371" max="15616" width="9.140625" customWidth="1"/>
    <col min="15617" max="15617" width="1.85546875" customWidth="1"/>
    <col min="15618" max="15618" width="29.140625" customWidth="1"/>
    <col min="15619" max="15619" width="14" customWidth="1"/>
    <col min="15620" max="15623" width="16.140625" customWidth="1"/>
    <col min="15624" max="15624" width="2" customWidth="1"/>
    <col min="15625" max="15625" width="14.140625" customWidth="1"/>
    <col min="15626" max="15626" width="13" customWidth="1"/>
    <col min="15627" max="15872" width="9.140625" customWidth="1"/>
    <col min="15873" max="15873" width="1.85546875" customWidth="1"/>
    <col min="15874" max="15874" width="29.140625" customWidth="1"/>
    <col min="15875" max="15875" width="14" customWidth="1"/>
    <col min="15876" max="15879" width="16.140625" customWidth="1"/>
    <col min="15880" max="15880" width="2" customWidth="1"/>
    <col min="15881" max="15881" width="14.140625" customWidth="1"/>
    <col min="15882" max="15882" width="13" customWidth="1"/>
    <col min="15883" max="16128" width="9.140625" customWidth="1"/>
    <col min="16129" max="16129" width="1.85546875" customWidth="1"/>
    <col min="16130" max="16130" width="29.140625" customWidth="1"/>
    <col min="16131" max="16131" width="14" customWidth="1"/>
    <col min="16132" max="16135" width="16.140625" customWidth="1"/>
    <col min="16136" max="16136" width="2" customWidth="1"/>
    <col min="16137" max="16137" width="14.140625" customWidth="1"/>
    <col min="16138" max="16138" width="13" customWidth="1"/>
    <col min="16139" max="16384" width="9.140625" customWidth="1"/>
  </cols>
  <sheetData>
    <row r="1" spans="1:10" s="3" customFormat="1" ht="33.6" customHeight="1" x14ac:dyDescent="0.2">
      <c r="A1" s="2"/>
      <c r="C1" s="4" t="s">
        <v>0</v>
      </c>
      <c r="D1" s="4"/>
      <c r="E1" s="4"/>
      <c r="F1" s="4"/>
      <c r="G1" s="4"/>
      <c r="I1" s="5"/>
    </row>
    <row r="2" spans="1:10" s="3" customFormat="1" ht="36.950000000000003" customHeight="1" x14ac:dyDescent="0.2">
      <c r="C2" s="6" t="s">
        <v>1</v>
      </c>
      <c r="D2" s="6"/>
      <c r="E2" s="6"/>
      <c r="F2" s="6"/>
      <c r="G2" s="6"/>
      <c r="H2" s="6"/>
    </row>
    <row r="3" spans="1:10" s="3" customFormat="1" ht="11.1" customHeight="1" x14ac:dyDescent="0.2">
      <c r="C3" s="7" t="s">
        <v>2</v>
      </c>
      <c r="D3" s="7"/>
      <c r="E3" s="7"/>
      <c r="F3" s="7"/>
      <c r="G3" s="7"/>
    </row>
    <row r="4" spans="1:10" s="3" customFormat="1" ht="6.4" customHeight="1" x14ac:dyDescent="0.2">
      <c r="C4" s="8" t="s">
        <v>3</v>
      </c>
      <c r="D4" s="8"/>
      <c r="E4" s="8"/>
      <c r="F4" s="8"/>
      <c r="G4" s="8"/>
    </row>
    <row r="5" spans="1:10" s="3" customFormat="1" ht="9.9499999999999993" customHeight="1" x14ac:dyDescent="0.2">
      <c r="C5" s="8"/>
      <c r="D5" s="8"/>
      <c r="E5" s="8"/>
      <c r="F5" s="8"/>
      <c r="G5" s="8"/>
    </row>
    <row r="6" spans="1:10" ht="0.2" customHeight="1" x14ac:dyDescent="0.2">
      <c r="J6" s="1" t="s">
        <v>4</v>
      </c>
    </row>
    <row r="7" spans="1:10" ht="19.899999999999999" customHeight="1" x14ac:dyDescent="0.2">
      <c r="A7" s="1" t="s">
        <v>5</v>
      </c>
      <c r="B7" s="1"/>
      <c r="C7" s="1"/>
      <c r="D7" s="1" t="s">
        <v>6</v>
      </c>
      <c r="E7" s="1"/>
      <c r="F7" s="1"/>
      <c r="G7" s="1"/>
      <c r="H7" s="1"/>
      <c r="I7" s="1"/>
      <c r="J7" s="1"/>
    </row>
    <row r="8" spans="1:10" ht="0.2" customHeight="1" x14ac:dyDescent="0.2">
      <c r="A8" s="1"/>
      <c r="B8" s="1"/>
      <c r="C8" s="1"/>
      <c r="D8" s="1" t="s">
        <v>7</v>
      </c>
      <c r="G8" s="1" t="s">
        <v>8</v>
      </c>
      <c r="H8" s="1" t="s">
        <v>9</v>
      </c>
      <c r="I8" s="1"/>
      <c r="J8" s="1"/>
    </row>
    <row r="9" spans="1:10" ht="21.95" customHeight="1" x14ac:dyDescent="0.2">
      <c r="A9" s="1"/>
      <c r="B9" s="1"/>
      <c r="C9" s="1"/>
      <c r="D9" s="1"/>
      <c r="E9" s="1" t="s">
        <v>10</v>
      </c>
      <c r="F9" s="1" t="s">
        <v>11</v>
      </c>
      <c r="G9" s="1"/>
      <c r="H9" s="1"/>
      <c r="I9" s="1"/>
      <c r="J9" s="1"/>
    </row>
    <row r="10" spans="1:10" ht="0.2" customHeight="1" x14ac:dyDescent="0.2">
      <c r="A10" s="1"/>
      <c r="B10" s="1"/>
      <c r="C10" s="1"/>
      <c r="D10" s="1" t="s">
        <v>12</v>
      </c>
      <c r="E10" s="1"/>
      <c r="F10" s="1"/>
      <c r="G10" s="1" t="s">
        <v>13</v>
      </c>
    </row>
    <row r="11" spans="1:10" ht="21.95" customHeight="1" x14ac:dyDescent="0.2">
      <c r="A11" s="1"/>
      <c r="B11" s="1"/>
      <c r="C11" s="1"/>
      <c r="D11" s="1"/>
      <c r="E11" s="1" t="s">
        <v>14</v>
      </c>
      <c r="F11" s="1" t="s">
        <v>15</v>
      </c>
      <c r="G11" s="1"/>
      <c r="H11" s="1" t="s">
        <v>16</v>
      </c>
      <c r="I11" s="1"/>
      <c r="J11" s="1" t="s">
        <v>17</v>
      </c>
    </row>
    <row r="12" spans="1:10" ht="0.2" customHeight="1" x14ac:dyDescent="0.2">
      <c r="E12" s="1"/>
      <c r="F12" s="1"/>
      <c r="H12" s="1"/>
      <c r="I12" s="1"/>
      <c r="J12" s="1"/>
    </row>
    <row r="13" spans="1:10" s="3" customFormat="1" ht="14.1" customHeight="1" x14ac:dyDescent="0.2"/>
    <row r="14" spans="1:10" s="3" customFormat="1" ht="20.100000000000001" customHeight="1" x14ac:dyDescent="0.2">
      <c r="A14" s="9" t="s">
        <v>18</v>
      </c>
      <c r="B14" s="9"/>
      <c r="C14" s="9"/>
      <c r="D14" s="10">
        <v>1598610272</v>
      </c>
      <c r="E14" s="10">
        <v>322270072.43000001</v>
      </c>
      <c r="F14" s="10">
        <v>1920880344.4300001</v>
      </c>
      <c r="G14" s="10">
        <v>1001117348.27</v>
      </c>
      <c r="H14" s="11">
        <v>994102688.00999999</v>
      </c>
      <c r="I14" s="11"/>
      <c r="J14" s="10">
        <f>F14-G14</f>
        <v>919762996.16000009</v>
      </c>
    </row>
    <row r="15" spans="1:10" s="3" customFormat="1" ht="20.100000000000001" customHeight="1" x14ac:dyDescent="0.2">
      <c r="A15" s="9" t="s">
        <v>19</v>
      </c>
      <c r="B15" s="9"/>
      <c r="C15" s="9"/>
      <c r="D15" s="10">
        <v>485249384</v>
      </c>
      <c r="E15" s="10">
        <v>0</v>
      </c>
      <c r="F15" s="10">
        <v>485249384</v>
      </c>
      <c r="G15" s="10">
        <v>234973387.59999999</v>
      </c>
      <c r="H15" s="11">
        <v>234935973.81</v>
      </c>
      <c r="I15" s="11"/>
      <c r="J15" s="10">
        <f t="shared" ref="J15:J78" si="0">F15-G15</f>
        <v>250275996.40000001</v>
      </c>
    </row>
    <row r="16" spans="1:10" s="3" customFormat="1" ht="20.100000000000001" customHeight="1" x14ac:dyDescent="0.2">
      <c r="B16" s="9" t="s">
        <v>20</v>
      </c>
      <c r="C16" s="9"/>
      <c r="D16" s="10">
        <v>173076954</v>
      </c>
      <c r="E16" s="10">
        <v>2009424.46</v>
      </c>
      <c r="F16" s="10">
        <v>175086378.46000001</v>
      </c>
      <c r="G16" s="10">
        <v>89310609.540000007</v>
      </c>
      <c r="H16" s="11">
        <v>89310609.540000007</v>
      </c>
      <c r="I16" s="11"/>
      <c r="J16" s="10">
        <f t="shared" si="0"/>
        <v>85775768.920000002</v>
      </c>
    </row>
    <row r="17" spans="1:10" s="3" customFormat="1" ht="20.100000000000001" customHeight="1" x14ac:dyDescent="0.2">
      <c r="B17" s="9" t="s">
        <v>21</v>
      </c>
      <c r="C17" s="9"/>
      <c r="D17" s="10" t="s">
        <v>22</v>
      </c>
      <c r="E17" s="10" t="s">
        <v>22</v>
      </c>
      <c r="F17" s="10" t="s">
        <v>22</v>
      </c>
      <c r="G17" s="10" t="s">
        <v>22</v>
      </c>
      <c r="H17" s="11" t="s">
        <v>22</v>
      </c>
      <c r="I17" s="11"/>
      <c r="J17" s="10">
        <f t="shared" si="0"/>
        <v>0</v>
      </c>
    </row>
    <row r="18" spans="1:10" s="3" customFormat="1" ht="20.100000000000001" customHeight="1" x14ac:dyDescent="0.2">
      <c r="B18" s="9" t="s">
        <v>23</v>
      </c>
      <c r="C18" s="9"/>
      <c r="D18" s="10">
        <v>145029997</v>
      </c>
      <c r="E18" s="10">
        <v>2634320.91</v>
      </c>
      <c r="F18" s="10">
        <v>147664317.91</v>
      </c>
      <c r="G18" s="10">
        <v>60242832.520000003</v>
      </c>
      <c r="H18" s="11">
        <v>60242832.520000003</v>
      </c>
      <c r="I18" s="11"/>
      <c r="J18" s="10">
        <f t="shared" si="0"/>
        <v>87421485.389999986</v>
      </c>
    </row>
    <row r="19" spans="1:10" s="3" customFormat="1" ht="20.100000000000001" customHeight="1" x14ac:dyDescent="0.2">
      <c r="B19" s="9" t="s">
        <v>24</v>
      </c>
      <c r="C19" s="9"/>
      <c r="D19" s="10">
        <v>59976217</v>
      </c>
      <c r="E19" s="10">
        <v>790239.22</v>
      </c>
      <c r="F19" s="10">
        <v>60766456.219999999</v>
      </c>
      <c r="G19" s="10">
        <v>32859328.870000001</v>
      </c>
      <c r="H19" s="11">
        <v>32859328.870000001</v>
      </c>
      <c r="I19" s="11"/>
      <c r="J19" s="10">
        <f t="shared" si="0"/>
        <v>27907127.349999998</v>
      </c>
    </row>
    <row r="20" spans="1:10" s="3" customFormat="1" ht="20.100000000000001" customHeight="1" x14ac:dyDescent="0.2">
      <c r="B20" s="9" t="s">
        <v>25</v>
      </c>
      <c r="C20" s="9"/>
      <c r="D20" s="10">
        <v>75728437</v>
      </c>
      <c r="E20" s="10">
        <v>-1499577.02</v>
      </c>
      <c r="F20" s="10">
        <v>74228859.980000004</v>
      </c>
      <c r="G20" s="10">
        <v>38377231.079999998</v>
      </c>
      <c r="H20" s="11">
        <v>38339817.289999999</v>
      </c>
      <c r="I20" s="11"/>
      <c r="J20" s="10">
        <f t="shared" si="0"/>
        <v>35851628.900000006</v>
      </c>
    </row>
    <row r="21" spans="1:10" s="3" customFormat="1" ht="20.100000000000001" customHeight="1" x14ac:dyDescent="0.2">
      <c r="B21" s="9" t="s">
        <v>26</v>
      </c>
      <c r="C21" s="9"/>
      <c r="D21" s="10">
        <v>5557534</v>
      </c>
      <c r="E21" s="10">
        <v>-2805179.06</v>
      </c>
      <c r="F21" s="10">
        <v>2752354.94</v>
      </c>
      <c r="G21" s="10">
        <v>0</v>
      </c>
      <c r="H21" s="11">
        <v>0</v>
      </c>
      <c r="I21" s="11"/>
      <c r="J21" s="10">
        <f t="shared" si="0"/>
        <v>2752354.94</v>
      </c>
    </row>
    <row r="22" spans="1:10" s="3" customFormat="1" ht="20.100000000000001" customHeight="1" x14ac:dyDescent="0.2">
      <c r="B22" s="9" t="s">
        <v>27</v>
      </c>
      <c r="C22" s="9"/>
      <c r="D22" s="10">
        <v>25880245</v>
      </c>
      <c r="E22" s="10">
        <v>-1129228.51</v>
      </c>
      <c r="F22" s="10">
        <v>24751016.489999998</v>
      </c>
      <c r="G22" s="10">
        <v>14183385.59</v>
      </c>
      <c r="H22" s="11">
        <v>14183385.59</v>
      </c>
      <c r="I22" s="11"/>
      <c r="J22" s="10">
        <f t="shared" si="0"/>
        <v>10567630.899999999</v>
      </c>
    </row>
    <row r="23" spans="1:10" s="3" customFormat="1" ht="20.100000000000001" customHeight="1" x14ac:dyDescent="0.2">
      <c r="A23" s="9" t="s">
        <v>28</v>
      </c>
      <c r="B23" s="9"/>
      <c r="C23" s="9"/>
      <c r="D23" s="10">
        <v>220332296</v>
      </c>
      <c r="E23" s="10">
        <v>0</v>
      </c>
      <c r="F23" s="10">
        <v>220332296</v>
      </c>
      <c r="G23" s="10">
        <v>80260758.090000004</v>
      </c>
      <c r="H23" s="11">
        <v>77393496.549999997</v>
      </c>
      <c r="I23" s="11"/>
      <c r="J23" s="10">
        <f t="shared" si="0"/>
        <v>140071537.91</v>
      </c>
    </row>
    <row r="24" spans="1:10" s="3" customFormat="1" ht="20.100000000000001" customHeight="1" x14ac:dyDescent="0.2">
      <c r="B24" s="9" t="s">
        <v>29</v>
      </c>
      <c r="C24" s="9"/>
      <c r="D24" s="10">
        <v>14076562</v>
      </c>
      <c r="E24" s="10">
        <v>-131768.97</v>
      </c>
      <c r="F24" s="10">
        <v>13944793.029999999</v>
      </c>
      <c r="G24" s="10">
        <v>5287966.07</v>
      </c>
      <c r="H24" s="11">
        <v>5287966.07</v>
      </c>
      <c r="I24" s="11"/>
      <c r="J24" s="10">
        <f t="shared" si="0"/>
        <v>8656826.959999999</v>
      </c>
    </row>
    <row r="25" spans="1:10" s="3" customFormat="1" ht="20.100000000000001" customHeight="1" x14ac:dyDescent="0.2">
      <c r="B25" s="9" t="s">
        <v>30</v>
      </c>
      <c r="C25" s="9"/>
      <c r="D25" s="10">
        <v>1182350</v>
      </c>
      <c r="E25" s="10">
        <v>57585.83</v>
      </c>
      <c r="F25" s="10">
        <v>1239935.83</v>
      </c>
      <c r="G25" s="10">
        <v>305980.46999999997</v>
      </c>
      <c r="H25" s="11">
        <v>290641.58</v>
      </c>
      <c r="I25" s="11"/>
      <c r="J25" s="10">
        <f t="shared" si="0"/>
        <v>933955.3600000001</v>
      </c>
    </row>
    <row r="26" spans="1:10" s="3" customFormat="1" ht="20.100000000000001" customHeight="1" x14ac:dyDescent="0.2">
      <c r="B26" s="9" t="s">
        <v>31</v>
      </c>
      <c r="C26" s="9"/>
      <c r="D26" s="10" t="s">
        <v>22</v>
      </c>
      <c r="E26" s="10" t="s">
        <v>22</v>
      </c>
      <c r="F26" s="10" t="s">
        <v>22</v>
      </c>
      <c r="G26" s="10" t="s">
        <v>22</v>
      </c>
      <c r="H26" s="11" t="s">
        <v>22</v>
      </c>
      <c r="I26" s="11"/>
      <c r="J26" s="10">
        <f t="shared" si="0"/>
        <v>0</v>
      </c>
    </row>
    <row r="27" spans="1:10" s="3" customFormat="1" ht="20.100000000000001" customHeight="1" x14ac:dyDescent="0.2">
      <c r="B27" s="9" t="s">
        <v>32</v>
      </c>
      <c r="C27" s="9"/>
      <c r="D27" s="10">
        <v>99140387</v>
      </c>
      <c r="E27" s="10">
        <v>567745.86</v>
      </c>
      <c r="F27" s="10">
        <v>99708132.859999999</v>
      </c>
      <c r="G27" s="10">
        <v>41116881.219999999</v>
      </c>
      <c r="H27" s="11">
        <v>41110385.520000003</v>
      </c>
      <c r="I27" s="11"/>
      <c r="J27" s="10">
        <f t="shared" si="0"/>
        <v>58591251.640000001</v>
      </c>
    </row>
    <row r="28" spans="1:10" s="3" customFormat="1" ht="20.100000000000001" customHeight="1" x14ac:dyDescent="0.2">
      <c r="B28" s="9" t="s">
        <v>33</v>
      </c>
      <c r="C28" s="9"/>
      <c r="D28" s="10">
        <v>29678893</v>
      </c>
      <c r="E28" s="10">
        <v>1707.16</v>
      </c>
      <c r="F28" s="10">
        <v>29680600.16</v>
      </c>
      <c r="G28" s="10">
        <v>10154559.039999999</v>
      </c>
      <c r="H28" s="11">
        <v>9688359.0399999991</v>
      </c>
      <c r="I28" s="11"/>
      <c r="J28" s="10">
        <f t="shared" si="0"/>
        <v>19526041.120000001</v>
      </c>
    </row>
    <row r="29" spans="1:10" s="3" customFormat="1" ht="20.100000000000001" customHeight="1" x14ac:dyDescent="0.2">
      <c r="B29" s="9" t="s">
        <v>34</v>
      </c>
      <c r="C29" s="9"/>
      <c r="D29" s="10">
        <v>28270401</v>
      </c>
      <c r="E29" s="10">
        <v>80793.850000000006</v>
      </c>
      <c r="F29" s="10">
        <v>28351194.850000001</v>
      </c>
      <c r="G29" s="10">
        <v>15921358.050000001</v>
      </c>
      <c r="H29" s="11">
        <v>13542131.1</v>
      </c>
      <c r="I29" s="11"/>
      <c r="J29" s="10">
        <f t="shared" si="0"/>
        <v>12429836.800000001</v>
      </c>
    </row>
    <row r="30" spans="1:10" s="3" customFormat="1" ht="20.100000000000001" customHeight="1" x14ac:dyDescent="0.2">
      <c r="B30" s="9" t="s">
        <v>35</v>
      </c>
      <c r="C30" s="9"/>
      <c r="D30" s="10">
        <v>18052345</v>
      </c>
      <c r="E30" s="10">
        <v>21047</v>
      </c>
      <c r="F30" s="10">
        <v>18073392</v>
      </c>
      <c r="G30" s="10">
        <v>78601.789999999994</v>
      </c>
      <c r="H30" s="11">
        <v>78601.789999999994</v>
      </c>
      <c r="I30" s="11"/>
      <c r="J30" s="10">
        <f t="shared" si="0"/>
        <v>17994790.210000001</v>
      </c>
    </row>
    <row r="31" spans="1:10" s="3" customFormat="1" ht="20.100000000000001" customHeight="1" x14ac:dyDescent="0.2">
      <c r="B31" s="9" t="s">
        <v>36</v>
      </c>
      <c r="C31" s="9"/>
      <c r="D31" s="10" t="s">
        <v>22</v>
      </c>
      <c r="E31" s="10" t="s">
        <v>22</v>
      </c>
      <c r="F31" s="10" t="s">
        <v>22</v>
      </c>
      <c r="G31" s="10" t="s">
        <v>22</v>
      </c>
      <c r="H31" s="11" t="s">
        <v>22</v>
      </c>
      <c r="I31" s="11"/>
      <c r="J31" s="10">
        <f t="shared" si="0"/>
        <v>0</v>
      </c>
    </row>
    <row r="32" spans="1:10" s="3" customFormat="1" ht="20.100000000000001" customHeight="1" x14ac:dyDescent="0.2">
      <c r="B32" s="9" t="s">
        <v>37</v>
      </c>
      <c r="C32" s="9"/>
      <c r="D32" s="10">
        <v>29931358</v>
      </c>
      <c r="E32" s="10">
        <v>-597110.73</v>
      </c>
      <c r="F32" s="10">
        <v>29334247.27</v>
      </c>
      <c r="G32" s="10">
        <v>7395411.4500000002</v>
      </c>
      <c r="H32" s="11">
        <v>7395411.4500000002</v>
      </c>
      <c r="I32" s="11"/>
      <c r="J32" s="10">
        <f t="shared" si="0"/>
        <v>21938835.82</v>
      </c>
    </row>
    <row r="33" spans="1:10" s="3" customFormat="1" ht="20.100000000000001" customHeight="1" x14ac:dyDescent="0.2">
      <c r="A33" s="9" t="s">
        <v>38</v>
      </c>
      <c r="B33" s="9"/>
      <c r="C33" s="9"/>
      <c r="D33" s="10">
        <v>693203460</v>
      </c>
      <c r="E33" s="10">
        <v>42013079</v>
      </c>
      <c r="F33" s="10">
        <v>735216539</v>
      </c>
      <c r="G33" s="10">
        <v>348623257.88999999</v>
      </c>
      <c r="H33" s="11">
        <v>344725080.88</v>
      </c>
      <c r="I33" s="11"/>
      <c r="J33" s="10">
        <f t="shared" si="0"/>
        <v>386593281.11000001</v>
      </c>
    </row>
    <row r="34" spans="1:10" s="3" customFormat="1" ht="20.100000000000001" customHeight="1" x14ac:dyDescent="0.2">
      <c r="B34" s="9" t="s">
        <v>39</v>
      </c>
      <c r="C34" s="9"/>
      <c r="D34" s="10">
        <v>137905636</v>
      </c>
      <c r="E34" s="10">
        <v>-319666.44</v>
      </c>
      <c r="F34" s="10">
        <v>137585969.56</v>
      </c>
      <c r="G34" s="10">
        <v>62162402.280000001</v>
      </c>
      <c r="H34" s="11">
        <v>62162402.280000001</v>
      </c>
      <c r="I34" s="11"/>
      <c r="J34" s="10">
        <f t="shared" si="0"/>
        <v>75423567.280000001</v>
      </c>
    </row>
    <row r="35" spans="1:10" s="3" customFormat="1" ht="20.100000000000001" customHeight="1" x14ac:dyDescent="0.2">
      <c r="B35" s="9" t="s">
        <v>40</v>
      </c>
      <c r="C35" s="9"/>
      <c r="D35" s="10">
        <v>54308370</v>
      </c>
      <c r="E35" s="10">
        <v>-146259.62</v>
      </c>
      <c r="F35" s="10">
        <v>54162110.380000003</v>
      </c>
      <c r="G35" s="10">
        <v>16544936.060000001</v>
      </c>
      <c r="H35" s="11">
        <v>15963366.050000001</v>
      </c>
      <c r="I35" s="11"/>
      <c r="J35" s="10">
        <f t="shared" si="0"/>
        <v>37617174.32</v>
      </c>
    </row>
    <row r="36" spans="1:10" s="3" customFormat="1" ht="20.100000000000001" customHeight="1" x14ac:dyDescent="0.2">
      <c r="B36" s="9" t="s">
        <v>41</v>
      </c>
      <c r="C36" s="9"/>
      <c r="D36" s="10">
        <v>44251475</v>
      </c>
      <c r="E36" s="10">
        <v>12078462.810000001</v>
      </c>
      <c r="F36" s="10">
        <v>56329937.810000002</v>
      </c>
      <c r="G36" s="10">
        <v>29003246.559999999</v>
      </c>
      <c r="H36" s="11">
        <v>28043607.460000001</v>
      </c>
      <c r="I36" s="11"/>
      <c r="J36" s="10">
        <f t="shared" si="0"/>
        <v>27326691.250000004</v>
      </c>
    </row>
    <row r="37" spans="1:10" s="3" customFormat="1" ht="20.100000000000001" customHeight="1" x14ac:dyDescent="0.2">
      <c r="B37" s="9" t="s">
        <v>42</v>
      </c>
      <c r="C37" s="9"/>
      <c r="D37" s="10">
        <v>12751666</v>
      </c>
      <c r="E37" s="10">
        <v>-788481.74</v>
      </c>
      <c r="F37" s="10">
        <v>11963184.26</v>
      </c>
      <c r="G37" s="10">
        <v>7273692.4800000004</v>
      </c>
      <c r="H37" s="11">
        <v>7239568.4800000004</v>
      </c>
      <c r="I37" s="11"/>
      <c r="J37" s="10">
        <f t="shared" si="0"/>
        <v>4689491.7799999993</v>
      </c>
    </row>
    <row r="38" spans="1:10" s="3" customFormat="1" ht="20.100000000000001" customHeight="1" x14ac:dyDescent="0.2">
      <c r="B38" s="9" t="s">
        <v>43</v>
      </c>
      <c r="C38" s="9"/>
      <c r="D38" s="10">
        <v>366474971</v>
      </c>
      <c r="E38" s="10">
        <v>4141592.01</v>
      </c>
      <c r="F38" s="10">
        <v>370616563.00999999</v>
      </c>
      <c r="G38" s="10">
        <v>165864697.13</v>
      </c>
      <c r="H38" s="11">
        <v>163550996.44</v>
      </c>
      <c r="I38" s="11"/>
      <c r="J38" s="10">
        <f t="shared" si="0"/>
        <v>204751865.88</v>
      </c>
    </row>
    <row r="39" spans="1:10" s="3" customFormat="1" ht="20.100000000000001" customHeight="1" x14ac:dyDescent="0.2">
      <c r="B39" s="9" t="s">
        <v>44</v>
      </c>
      <c r="C39" s="9"/>
      <c r="D39" s="10">
        <v>31623600</v>
      </c>
      <c r="E39" s="10">
        <v>2450000</v>
      </c>
      <c r="F39" s="10">
        <v>34073600</v>
      </c>
      <c r="G39" s="10">
        <v>10336205</v>
      </c>
      <c r="H39" s="11">
        <v>10336205</v>
      </c>
      <c r="I39" s="11"/>
      <c r="J39" s="10">
        <f t="shared" si="0"/>
        <v>23737395</v>
      </c>
    </row>
    <row r="40" spans="1:10" s="3" customFormat="1" ht="20.100000000000001" customHeight="1" x14ac:dyDescent="0.2">
      <c r="B40" s="9" t="s">
        <v>45</v>
      </c>
      <c r="C40" s="9"/>
      <c r="D40" s="10">
        <v>4543712</v>
      </c>
      <c r="E40" s="10">
        <v>-16924.22</v>
      </c>
      <c r="F40" s="10">
        <v>4526787.78</v>
      </c>
      <c r="G40" s="10">
        <v>1623443.91</v>
      </c>
      <c r="H40" s="11">
        <v>1614300.7</v>
      </c>
      <c r="I40" s="11"/>
      <c r="J40" s="10">
        <f t="shared" si="0"/>
        <v>2903343.87</v>
      </c>
    </row>
    <row r="41" spans="1:10" s="3" customFormat="1" ht="20.100000000000001" customHeight="1" x14ac:dyDescent="0.2">
      <c r="B41" s="9" t="s">
        <v>46</v>
      </c>
      <c r="C41" s="9"/>
      <c r="D41" s="10">
        <v>2310000</v>
      </c>
      <c r="E41" s="10">
        <v>0</v>
      </c>
      <c r="F41" s="10">
        <v>2310000</v>
      </c>
      <c r="G41" s="10">
        <v>585144.87</v>
      </c>
      <c r="H41" s="11">
        <v>585144.87</v>
      </c>
      <c r="I41" s="11"/>
      <c r="J41" s="10">
        <f t="shared" si="0"/>
        <v>1724855.13</v>
      </c>
    </row>
    <row r="42" spans="1:10" s="3" customFormat="1" ht="20.100000000000001" customHeight="1" x14ac:dyDescent="0.2">
      <c r="B42" s="9" t="s">
        <v>47</v>
      </c>
      <c r="C42" s="9"/>
      <c r="D42" s="10">
        <v>39034030</v>
      </c>
      <c r="E42" s="10">
        <v>24614356.199999999</v>
      </c>
      <c r="F42" s="10">
        <v>63648386.200000003</v>
      </c>
      <c r="G42" s="10">
        <v>55229489.600000001</v>
      </c>
      <c r="H42" s="11">
        <v>55229489.600000001</v>
      </c>
      <c r="I42" s="11"/>
      <c r="J42" s="10">
        <f t="shared" si="0"/>
        <v>8418896.6000000015</v>
      </c>
    </row>
    <row r="43" spans="1:10" s="3" customFormat="1" ht="20.100000000000001" customHeight="1" x14ac:dyDescent="0.2">
      <c r="A43" s="9" t="s">
        <v>48</v>
      </c>
      <c r="B43" s="9"/>
      <c r="C43" s="9"/>
      <c r="D43" s="10" t="s">
        <v>22</v>
      </c>
      <c r="E43" s="10" t="s">
        <v>22</v>
      </c>
      <c r="F43" s="10" t="s">
        <v>22</v>
      </c>
      <c r="G43" s="10" t="s">
        <v>22</v>
      </c>
      <c r="H43" s="11" t="s">
        <v>22</v>
      </c>
      <c r="I43" s="11"/>
      <c r="J43" s="10">
        <f t="shared" si="0"/>
        <v>0</v>
      </c>
    </row>
    <row r="44" spans="1:10" s="3" customFormat="1" ht="20.100000000000001" customHeight="1" x14ac:dyDescent="0.2">
      <c r="B44" s="9" t="s">
        <v>49</v>
      </c>
      <c r="C44" s="9"/>
      <c r="D44" s="10" t="s">
        <v>22</v>
      </c>
      <c r="E44" s="10" t="s">
        <v>22</v>
      </c>
      <c r="F44" s="10" t="s">
        <v>22</v>
      </c>
      <c r="G44" s="10" t="s">
        <v>22</v>
      </c>
      <c r="H44" s="11" t="s">
        <v>22</v>
      </c>
      <c r="I44" s="11"/>
      <c r="J44" s="10">
        <f t="shared" si="0"/>
        <v>0</v>
      </c>
    </row>
    <row r="45" spans="1:10" s="3" customFormat="1" ht="20.100000000000001" customHeight="1" x14ac:dyDescent="0.2">
      <c r="B45" s="9" t="s">
        <v>50</v>
      </c>
      <c r="C45" s="9"/>
      <c r="D45" s="10" t="s">
        <v>22</v>
      </c>
      <c r="E45" s="10" t="s">
        <v>22</v>
      </c>
      <c r="F45" s="10" t="s">
        <v>22</v>
      </c>
      <c r="G45" s="10" t="s">
        <v>22</v>
      </c>
      <c r="H45" s="11" t="s">
        <v>22</v>
      </c>
      <c r="I45" s="11"/>
      <c r="J45" s="10">
        <f t="shared" si="0"/>
        <v>0</v>
      </c>
    </row>
    <row r="46" spans="1:10" s="3" customFormat="1" ht="20.100000000000001" customHeight="1" x14ac:dyDescent="0.2">
      <c r="B46" s="9" t="s">
        <v>51</v>
      </c>
      <c r="C46" s="9"/>
      <c r="D46" s="10" t="s">
        <v>22</v>
      </c>
      <c r="E46" s="10" t="s">
        <v>22</v>
      </c>
      <c r="F46" s="10" t="s">
        <v>22</v>
      </c>
      <c r="G46" s="10" t="s">
        <v>22</v>
      </c>
      <c r="H46" s="11" t="s">
        <v>22</v>
      </c>
      <c r="I46" s="11"/>
      <c r="J46" s="10">
        <f t="shared" si="0"/>
        <v>0</v>
      </c>
    </row>
    <row r="47" spans="1:10" s="3" customFormat="1" ht="20.100000000000001" customHeight="1" x14ac:dyDescent="0.2">
      <c r="B47" s="9" t="s">
        <v>52</v>
      </c>
      <c r="C47" s="9"/>
      <c r="D47" s="10" t="s">
        <v>22</v>
      </c>
      <c r="E47" s="10" t="s">
        <v>22</v>
      </c>
      <c r="F47" s="10" t="s">
        <v>22</v>
      </c>
      <c r="G47" s="10" t="s">
        <v>22</v>
      </c>
      <c r="H47" s="11" t="s">
        <v>22</v>
      </c>
      <c r="I47" s="11"/>
      <c r="J47" s="10">
        <f t="shared" si="0"/>
        <v>0</v>
      </c>
    </row>
    <row r="48" spans="1:10" s="3" customFormat="1" ht="20.100000000000001" customHeight="1" x14ac:dyDescent="0.2">
      <c r="B48" s="9" t="s">
        <v>53</v>
      </c>
      <c r="C48" s="9"/>
      <c r="D48" s="10" t="s">
        <v>22</v>
      </c>
      <c r="E48" s="10" t="s">
        <v>22</v>
      </c>
      <c r="F48" s="10" t="s">
        <v>22</v>
      </c>
      <c r="G48" s="10" t="s">
        <v>22</v>
      </c>
      <c r="H48" s="11" t="s">
        <v>22</v>
      </c>
      <c r="I48" s="11"/>
      <c r="J48" s="10">
        <f t="shared" si="0"/>
        <v>0</v>
      </c>
    </row>
    <row r="49" spans="1:10" s="3" customFormat="1" ht="20.100000000000001" customHeight="1" x14ac:dyDescent="0.2">
      <c r="B49" s="9" t="s">
        <v>54</v>
      </c>
      <c r="C49" s="9"/>
      <c r="D49" s="10" t="s">
        <v>22</v>
      </c>
      <c r="E49" s="10" t="s">
        <v>22</v>
      </c>
      <c r="F49" s="10" t="s">
        <v>22</v>
      </c>
      <c r="G49" s="10" t="s">
        <v>22</v>
      </c>
      <c r="H49" s="11" t="s">
        <v>22</v>
      </c>
      <c r="I49" s="11"/>
      <c r="J49" s="10">
        <f t="shared" si="0"/>
        <v>0</v>
      </c>
    </row>
    <row r="50" spans="1:10" s="3" customFormat="1" ht="20.100000000000001" customHeight="1" x14ac:dyDescent="0.2">
      <c r="B50" s="9" t="s">
        <v>55</v>
      </c>
      <c r="C50" s="9"/>
      <c r="D50" s="10" t="s">
        <v>22</v>
      </c>
      <c r="E50" s="10" t="s">
        <v>22</v>
      </c>
      <c r="F50" s="10" t="s">
        <v>22</v>
      </c>
      <c r="G50" s="10" t="s">
        <v>22</v>
      </c>
      <c r="H50" s="11" t="s">
        <v>22</v>
      </c>
      <c r="I50" s="11"/>
      <c r="J50" s="10">
        <f t="shared" si="0"/>
        <v>0</v>
      </c>
    </row>
    <row r="51" spans="1:10" s="3" customFormat="1" ht="20.100000000000001" customHeight="1" x14ac:dyDescent="0.2">
      <c r="B51" s="9" t="s">
        <v>56</v>
      </c>
      <c r="C51" s="9"/>
      <c r="D51" s="10" t="s">
        <v>22</v>
      </c>
      <c r="E51" s="10" t="s">
        <v>22</v>
      </c>
      <c r="F51" s="10" t="s">
        <v>22</v>
      </c>
      <c r="G51" s="10" t="s">
        <v>22</v>
      </c>
      <c r="H51" s="11" t="s">
        <v>22</v>
      </c>
      <c r="I51" s="11"/>
      <c r="J51" s="10">
        <f t="shared" si="0"/>
        <v>0</v>
      </c>
    </row>
    <row r="52" spans="1:10" s="3" customFormat="1" ht="20.100000000000001" customHeight="1" x14ac:dyDescent="0.2">
      <c r="A52" s="9" t="s">
        <v>57</v>
      </c>
      <c r="B52" s="9"/>
      <c r="C52" s="9"/>
      <c r="D52" s="10">
        <v>93122444</v>
      </c>
      <c r="E52" s="10">
        <v>0</v>
      </c>
      <c r="F52" s="10">
        <v>93122444</v>
      </c>
      <c r="G52" s="10">
        <v>26638336.140000001</v>
      </c>
      <c r="H52" s="11">
        <v>26638336.140000001</v>
      </c>
      <c r="I52" s="11"/>
      <c r="J52" s="10">
        <f t="shared" si="0"/>
        <v>66484107.859999999</v>
      </c>
    </row>
    <row r="53" spans="1:10" s="3" customFormat="1" ht="20.100000000000001" customHeight="1" x14ac:dyDescent="0.2">
      <c r="B53" s="9" t="s">
        <v>58</v>
      </c>
      <c r="C53" s="9"/>
      <c r="D53" s="10">
        <v>15283263</v>
      </c>
      <c r="E53" s="10">
        <v>-1247027.6100000001</v>
      </c>
      <c r="F53" s="10">
        <v>14036235.390000001</v>
      </c>
      <c r="G53" s="10">
        <v>531887.89</v>
      </c>
      <c r="H53" s="11">
        <v>531887.89</v>
      </c>
      <c r="I53" s="11"/>
      <c r="J53" s="10">
        <f t="shared" si="0"/>
        <v>13504347.5</v>
      </c>
    </row>
    <row r="54" spans="1:10" s="3" customFormat="1" ht="20.100000000000001" customHeight="1" x14ac:dyDescent="0.2">
      <c r="B54" s="9" t="s">
        <v>59</v>
      </c>
      <c r="C54" s="9"/>
      <c r="D54" s="10">
        <v>260000</v>
      </c>
      <c r="E54" s="10">
        <v>88732.28</v>
      </c>
      <c r="F54" s="10">
        <v>348732.28</v>
      </c>
      <c r="G54" s="10">
        <v>147784</v>
      </c>
      <c r="H54" s="11">
        <v>147784</v>
      </c>
      <c r="I54" s="11"/>
      <c r="J54" s="10">
        <f t="shared" si="0"/>
        <v>200948.28000000003</v>
      </c>
    </row>
    <row r="55" spans="1:10" s="3" customFormat="1" ht="20.100000000000001" customHeight="1" x14ac:dyDescent="0.2">
      <c r="B55" s="9" t="s">
        <v>60</v>
      </c>
      <c r="C55" s="9"/>
      <c r="D55" s="10">
        <v>300000</v>
      </c>
      <c r="E55" s="10">
        <v>0</v>
      </c>
      <c r="F55" s="10">
        <v>300000</v>
      </c>
      <c r="G55" s="10">
        <v>0</v>
      </c>
      <c r="H55" s="11">
        <v>0</v>
      </c>
      <c r="I55" s="11"/>
      <c r="J55" s="10">
        <f t="shared" si="0"/>
        <v>300000</v>
      </c>
    </row>
    <row r="56" spans="1:10" s="3" customFormat="1" ht="20.100000000000001" customHeight="1" x14ac:dyDescent="0.2">
      <c r="B56" s="9" t="s">
        <v>61</v>
      </c>
      <c r="C56" s="9"/>
      <c r="D56" s="10">
        <v>16750000</v>
      </c>
      <c r="E56" s="10">
        <v>1234907.3999999999</v>
      </c>
      <c r="F56" s="10">
        <v>17984907.399999999</v>
      </c>
      <c r="G56" s="10">
        <v>6549657.4000000004</v>
      </c>
      <c r="H56" s="11">
        <v>6549657.4000000004</v>
      </c>
      <c r="I56" s="11"/>
      <c r="J56" s="10">
        <f t="shared" si="0"/>
        <v>11435249.999999998</v>
      </c>
    </row>
    <row r="57" spans="1:10" s="3" customFormat="1" ht="20.100000000000001" customHeight="1" x14ac:dyDescent="0.2">
      <c r="B57" s="9" t="s">
        <v>62</v>
      </c>
      <c r="C57" s="9"/>
      <c r="D57" s="10" t="s">
        <v>22</v>
      </c>
      <c r="E57" s="10" t="s">
        <v>22</v>
      </c>
      <c r="F57" s="10" t="s">
        <v>22</v>
      </c>
      <c r="G57" s="10" t="s">
        <v>22</v>
      </c>
      <c r="H57" s="11" t="s">
        <v>22</v>
      </c>
      <c r="I57" s="11"/>
      <c r="J57" s="10">
        <f t="shared" si="0"/>
        <v>0</v>
      </c>
    </row>
    <row r="58" spans="1:10" s="3" customFormat="1" ht="20.100000000000001" customHeight="1" x14ac:dyDescent="0.2">
      <c r="B58" s="9" t="s">
        <v>63</v>
      </c>
      <c r="C58" s="9"/>
      <c r="D58" s="10">
        <v>49034000</v>
      </c>
      <c r="E58" s="10">
        <v>-76612.070000000007</v>
      </c>
      <c r="F58" s="10">
        <v>48957387.93</v>
      </c>
      <c r="G58" s="10">
        <v>19409006.850000001</v>
      </c>
      <c r="H58" s="11">
        <v>19409006.850000001</v>
      </c>
      <c r="I58" s="11"/>
      <c r="J58" s="10">
        <f t="shared" si="0"/>
        <v>29548381.079999998</v>
      </c>
    </row>
    <row r="59" spans="1:10" s="3" customFormat="1" ht="20.100000000000001" customHeight="1" x14ac:dyDescent="0.2">
      <c r="B59" s="9" t="s">
        <v>64</v>
      </c>
      <c r="C59" s="9"/>
      <c r="D59" s="10" t="s">
        <v>22</v>
      </c>
      <c r="E59" s="10" t="s">
        <v>22</v>
      </c>
      <c r="F59" s="10" t="s">
        <v>22</v>
      </c>
      <c r="G59" s="10" t="s">
        <v>22</v>
      </c>
      <c r="H59" s="11" t="s">
        <v>22</v>
      </c>
      <c r="I59" s="11"/>
      <c r="J59" s="10">
        <f t="shared" si="0"/>
        <v>0</v>
      </c>
    </row>
    <row r="60" spans="1:10" s="3" customFormat="1" ht="20.100000000000001" customHeight="1" x14ac:dyDescent="0.2">
      <c r="B60" s="9" t="s">
        <v>65</v>
      </c>
      <c r="C60" s="9"/>
      <c r="D60" s="10" t="s">
        <v>22</v>
      </c>
      <c r="E60" s="10" t="s">
        <v>22</v>
      </c>
      <c r="F60" s="10" t="s">
        <v>22</v>
      </c>
      <c r="G60" s="10" t="s">
        <v>22</v>
      </c>
      <c r="H60" s="11" t="s">
        <v>22</v>
      </c>
      <c r="I60" s="11"/>
      <c r="J60" s="10">
        <f t="shared" si="0"/>
        <v>0</v>
      </c>
    </row>
    <row r="61" spans="1:10" s="3" customFormat="1" ht="20.100000000000001" customHeight="1" x14ac:dyDescent="0.2">
      <c r="B61" s="9" t="s">
        <v>66</v>
      </c>
      <c r="C61" s="9"/>
      <c r="D61" s="10">
        <v>11495181</v>
      </c>
      <c r="E61" s="10">
        <v>0</v>
      </c>
      <c r="F61" s="10">
        <v>11495181</v>
      </c>
      <c r="G61" s="10">
        <v>0</v>
      </c>
      <c r="H61" s="11">
        <v>0</v>
      </c>
      <c r="I61" s="11"/>
      <c r="J61" s="10">
        <f t="shared" si="0"/>
        <v>11495181</v>
      </c>
    </row>
    <row r="62" spans="1:10" s="3" customFormat="1" ht="20.100000000000001" customHeight="1" x14ac:dyDescent="0.2">
      <c r="A62" s="9" t="s">
        <v>67</v>
      </c>
      <c r="B62" s="9"/>
      <c r="C62" s="9"/>
      <c r="D62" s="10">
        <v>31540562</v>
      </c>
      <c r="E62" s="10">
        <v>45083754.359999999</v>
      </c>
      <c r="F62" s="10">
        <v>76624316.359999999</v>
      </c>
      <c r="G62" s="10">
        <v>40553330.140000001</v>
      </c>
      <c r="H62" s="11">
        <v>40553330.140000001</v>
      </c>
      <c r="I62" s="11"/>
      <c r="J62" s="10">
        <f t="shared" si="0"/>
        <v>36070986.219999999</v>
      </c>
    </row>
    <row r="63" spans="1:10" s="3" customFormat="1" ht="20.100000000000001" customHeight="1" x14ac:dyDescent="0.2">
      <c r="B63" s="9" t="s">
        <v>68</v>
      </c>
      <c r="C63" s="9"/>
      <c r="D63" s="10">
        <v>31540562</v>
      </c>
      <c r="E63" s="10">
        <v>45083754.359999999</v>
      </c>
      <c r="F63" s="10">
        <v>76624316.359999999</v>
      </c>
      <c r="G63" s="10">
        <v>40553330.140000001</v>
      </c>
      <c r="H63" s="11">
        <v>40553330.140000001</v>
      </c>
      <c r="I63" s="11"/>
      <c r="J63" s="10">
        <f t="shared" si="0"/>
        <v>36070986.219999999</v>
      </c>
    </row>
    <row r="64" spans="1:10" s="3" customFormat="1" ht="20.100000000000001" customHeight="1" x14ac:dyDescent="0.2">
      <c r="B64" s="9" t="s">
        <v>69</v>
      </c>
      <c r="C64" s="9"/>
      <c r="D64" s="10" t="s">
        <v>22</v>
      </c>
      <c r="E64" s="10" t="s">
        <v>22</v>
      </c>
      <c r="F64" s="10" t="s">
        <v>22</v>
      </c>
      <c r="G64" s="10" t="s">
        <v>22</v>
      </c>
      <c r="H64" s="11" t="s">
        <v>22</v>
      </c>
      <c r="I64" s="11"/>
      <c r="J64" s="10">
        <f t="shared" si="0"/>
        <v>0</v>
      </c>
    </row>
    <row r="65" spans="1:10" s="3" customFormat="1" ht="20.100000000000001" customHeight="1" x14ac:dyDescent="0.2">
      <c r="B65" s="9" t="s">
        <v>70</v>
      </c>
      <c r="C65" s="9"/>
      <c r="D65" s="10" t="s">
        <v>22</v>
      </c>
      <c r="E65" s="10" t="s">
        <v>22</v>
      </c>
      <c r="F65" s="10" t="s">
        <v>22</v>
      </c>
      <c r="G65" s="10" t="s">
        <v>22</v>
      </c>
      <c r="H65" s="11" t="s">
        <v>22</v>
      </c>
      <c r="I65" s="11"/>
      <c r="J65" s="10">
        <f t="shared" si="0"/>
        <v>0</v>
      </c>
    </row>
    <row r="66" spans="1:10" s="3" customFormat="1" ht="20.100000000000001" customHeight="1" x14ac:dyDescent="0.2">
      <c r="A66" s="9" t="s">
        <v>71</v>
      </c>
      <c r="B66" s="9"/>
      <c r="C66" s="9"/>
      <c r="D66" s="10" t="s">
        <v>22</v>
      </c>
      <c r="E66" s="10" t="s">
        <v>22</v>
      </c>
      <c r="F66" s="10" t="s">
        <v>22</v>
      </c>
      <c r="G66" s="10" t="s">
        <v>22</v>
      </c>
      <c r="H66" s="11" t="s">
        <v>22</v>
      </c>
      <c r="I66" s="11"/>
      <c r="J66" s="10">
        <f t="shared" si="0"/>
        <v>0</v>
      </c>
    </row>
    <row r="67" spans="1:10" s="3" customFormat="1" ht="20.100000000000001" customHeight="1" x14ac:dyDescent="0.2">
      <c r="B67" s="9" t="s">
        <v>72</v>
      </c>
      <c r="C67" s="9"/>
      <c r="D67" s="10" t="s">
        <v>22</v>
      </c>
      <c r="E67" s="10" t="s">
        <v>22</v>
      </c>
      <c r="F67" s="10" t="s">
        <v>22</v>
      </c>
      <c r="G67" s="10" t="s">
        <v>22</v>
      </c>
      <c r="H67" s="11" t="s">
        <v>22</v>
      </c>
      <c r="I67" s="11"/>
      <c r="J67" s="10">
        <f t="shared" si="0"/>
        <v>0</v>
      </c>
    </row>
    <row r="68" spans="1:10" s="3" customFormat="1" ht="20.100000000000001" customHeight="1" x14ac:dyDescent="0.2">
      <c r="B68" s="9" t="s">
        <v>73</v>
      </c>
      <c r="C68" s="9"/>
      <c r="D68" s="10" t="s">
        <v>22</v>
      </c>
      <c r="E68" s="10" t="s">
        <v>22</v>
      </c>
      <c r="F68" s="10" t="s">
        <v>22</v>
      </c>
      <c r="G68" s="10" t="s">
        <v>22</v>
      </c>
      <c r="H68" s="11" t="s">
        <v>22</v>
      </c>
      <c r="I68" s="11"/>
      <c r="J68" s="10">
        <f t="shared" si="0"/>
        <v>0</v>
      </c>
    </row>
    <row r="69" spans="1:10" s="3" customFormat="1" ht="20.100000000000001" customHeight="1" x14ac:dyDescent="0.2">
      <c r="B69" s="9" t="s">
        <v>74</v>
      </c>
      <c r="C69" s="9"/>
      <c r="D69" s="10" t="s">
        <v>22</v>
      </c>
      <c r="E69" s="10" t="s">
        <v>22</v>
      </c>
      <c r="F69" s="10" t="s">
        <v>22</v>
      </c>
      <c r="G69" s="10" t="s">
        <v>22</v>
      </c>
      <c r="H69" s="11" t="s">
        <v>22</v>
      </c>
      <c r="I69" s="11"/>
      <c r="J69" s="10">
        <f t="shared" si="0"/>
        <v>0</v>
      </c>
    </row>
    <row r="70" spans="1:10" s="3" customFormat="1" ht="20.100000000000001" customHeight="1" x14ac:dyDescent="0.2">
      <c r="B70" s="9" t="s">
        <v>75</v>
      </c>
      <c r="C70" s="9"/>
      <c r="D70" s="10" t="s">
        <v>22</v>
      </c>
      <c r="E70" s="10" t="s">
        <v>22</v>
      </c>
      <c r="F70" s="10" t="s">
        <v>22</v>
      </c>
      <c r="G70" s="10" t="s">
        <v>22</v>
      </c>
      <c r="H70" s="11" t="s">
        <v>22</v>
      </c>
      <c r="I70" s="11"/>
      <c r="J70" s="10">
        <f t="shared" si="0"/>
        <v>0</v>
      </c>
    </row>
    <row r="71" spans="1:10" s="3" customFormat="1" ht="20.100000000000001" customHeight="1" x14ac:dyDescent="0.2">
      <c r="B71" s="9" t="s">
        <v>76</v>
      </c>
      <c r="C71" s="9"/>
      <c r="D71" s="10" t="s">
        <v>22</v>
      </c>
      <c r="E71" s="10" t="s">
        <v>22</v>
      </c>
      <c r="F71" s="10" t="s">
        <v>22</v>
      </c>
      <c r="G71" s="10" t="s">
        <v>22</v>
      </c>
      <c r="H71" s="11" t="s">
        <v>22</v>
      </c>
      <c r="I71" s="11"/>
      <c r="J71" s="10">
        <f t="shared" si="0"/>
        <v>0</v>
      </c>
    </row>
    <row r="72" spans="1:10" s="3" customFormat="1" ht="20.100000000000001" customHeight="1" x14ac:dyDescent="0.2">
      <c r="B72" s="9" t="s">
        <v>77</v>
      </c>
      <c r="C72" s="9"/>
      <c r="D72" s="10" t="s">
        <v>22</v>
      </c>
      <c r="E72" s="10" t="s">
        <v>22</v>
      </c>
      <c r="F72" s="10" t="s">
        <v>22</v>
      </c>
      <c r="G72" s="10" t="s">
        <v>22</v>
      </c>
      <c r="H72" s="11" t="s">
        <v>22</v>
      </c>
      <c r="I72" s="11"/>
      <c r="J72" s="10">
        <f t="shared" si="0"/>
        <v>0</v>
      </c>
    </row>
    <row r="73" spans="1:10" s="3" customFormat="1" ht="20.100000000000001" customHeight="1" x14ac:dyDescent="0.2">
      <c r="B73" s="9" t="s">
        <v>78</v>
      </c>
      <c r="C73" s="9"/>
      <c r="D73" s="10" t="s">
        <v>22</v>
      </c>
      <c r="E73" s="10" t="s">
        <v>22</v>
      </c>
      <c r="F73" s="10" t="s">
        <v>22</v>
      </c>
      <c r="G73" s="10" t="s">
        <v>22</v>
      </c>
      <c r="H73" s="11" t="s">
        <v>22</v>
      </c>
      <c r="I73" s="11"/>
      <c r="J73" s="10">
        <f t="shared" si="0"/>
        <v>0</v>
      </c>
    </row>
    <row r="74" spans="1:10" s="3" customFormat="1" ht="20.100000000000001" customHeight="1" x14ac:dyDescent="0.2">
      <c r="A74" s="9" t="s">
        <v>79</v>
      </c>
      <c r="B74" s="9"/>
      <c r="C74" s="9"/>
      <c r="D74" s="10" t="s">
        <v>22</v>
      </c>
      <c r="E74" s="10" t="s">
        <v>22</v>
      </c>
      <c r="F74" s="10" t="s">
        <v>22</v>
      </c>
      <c r="G74" s="10" t="s">
        <v>22</v>
      </c>
      <c r="H74" s="11" t="s">
        <v>22</v>
      </c>
      <c r="I74" s="11"/>
      <c r="J74" s="10">
        <f t="shared" si="0"/>
        <v>0</v>
      </c>
    </row>
    <row r="75" spans="1:10" s="3" customFormat="1" ht="20.100000000000001" customHeight="1" x14ac:dyDescent="0.2">
      <c r="B75" s="9" t="s">
        <v>80</v>
      </c>
      <c r="C75" s="9"/>
      <c r="D75" s="10" t="s">
        <v>22</v>
      </c>
      <c r="E75" s="10" t="s">
        <v>22</v>
      </c>
      <c r="F75" s="10" t="s">
        <v>22</v>
      </c>
      <c r="G75" s="10" t="s">
        <v>22</v>
      </c>
      <c r="H75" s="11" t="s">
        <v>22</v>
      </c>
      <c r="I75" s="11"/>
      <c r="J75" s="10">
        <f t="shared" si="0"/>
        <v>0</v>
      </c>
    </row>
    <row r="76" spans="1:10" s="3" customFormat="1" ht="20.100000000000001" customHeight="1" x14ac:dyDescent="0.2">
      <c r="B76" s="9" t="s">
        <v>81</v>
      </c>
      <c r="C76" s="9"/>
      <c r="D76" s="10" t="s">
        <v>22</v>
      </c>
      <c r="E76" s="10" t="s">
        <v>22</v>
      </c>
      <c r="F76" s="10" t="s">
        <v>22</v>
      </c>
      <c r="G76" s="10" t="s">
        <v>22</v>
      </c>
      <c r="H76" s="11" t="s">
        <v>22</v>
      </c>
      <c r="I76" s="11"/>
      <c r="J76" s="10">
        <f t="shared" si="0"/>
        <v>0</v>
      </c>
    </row>
    <row r="77" spans="1:10" s="3" customFormat="1" ht="20.100000000000001" customHeight="1" x14ac:dyDescent="0.2">
      <c r="B77" s="9" t="s">
        <v>82</v>
      </c>
      <c r="C77" s="9"/>
      <c r="D77" s="10" t="s">
        <v>22</v>
      </c>
      <c r="E77" s="10" t="s">
        <v>22</v>
      </c>
      <c r="F77" s="10" t="s">
        <v>22</v>
      </c>
      <c r="G77" s="10" t="s">
        <v>22</v>
      </c>
      <c r="H77" s="11" t="s">
        <v>22</v>
      </c>
      <c r="I77" s="11"/>
      <c r="J77" s="10">
        <f t="shared" si="0"/>
        <v>0</v>
      </c>
    </row>
    <row r="78" spans="1:10" s="3" customFormat="1" ht="20.100000000000001" customHeight="1" x14ac:dyDescent="0.2">
      <c r="A78" s="9" t="s">
        <v>83</v>
      </c>
      <c r="B78" s="9"/>
      <c r="C78" s="9"/>
      <c r="D78" s="10">
        <v>75162126</v>
      </c>
      <c r="E78" s="10">
        <v>235173239.06999999</v>
      </c>
      <c r="F78" s="10">
        <v>310335365.06999999</v>
      </c>
      <c r="G78" s="10">
        <v>270068278.41000003</v>
      </c>
      <c r="H78" s="11">
        <v>269856470.49000001</v>
      </c>
      <c r="I78" s="11"/>
      <c r="J78" s="10">
        <f t="shared" si="0"/>
        <v>40267086.659999967</v>
      </c>
    </row>
    <row r="79" spans="1:10" s="3" customFormat="1" ht="20.100000000000001" customHeight="1" x14ac:dyDescent="0.2">
      <c r="B79" s="9" t="s">
        <v>84</v>
      </c>
      <c r="C79" s="9"/>
      <c r="D79" s="10">
        <v>45826838</v>
      </c>
      <c r="E79" s="10">
        <v>235173239.06999999</v>
      </c>
      <c r="F79" s="10">
        <v>281000077.06999999</v>
      </c>
      <c r="G79" s="10">
        <v>258072734.59999999</v>
      </c>
      <c r="H79" s="11">
        <v>258072734.59999999</v>
      </c>
      <c r="I79" s="11"/>
      <c r="J79" s="10">
        <f t="shared" ref="J79:J142" si="1">F79-G79</f>
        <v>22927342.469999999</v>
      </c>
    </row>
    <row r="80" spans="1:10" s="3" customFormat="1" ht="20.100000000000001" customHeight="1" x14ac:dyDescent="0.2">
      <c r="B80" s="9" t="s">
        <v>85</v>
      </c>
      <c r="C80" s="9"/>
      <c r="D80" s="10">
        <v>27161288</v>
      </c>
      <c r="E80" s="10">
        <v>-110490.42</v>
      </c>
      <c r="F80" s="10">
        <v>27050797.579999998</v>
      </c>
      <c r="G80" s="10">
        <v>10511568.59</v>
      </c>
      <c r="H80" s="11">
        <v>10511568.59</v>
      </c>
      <c r="I80" s="11"/>
      <c r="J80" s="10">
        <f t="shared" si="1"/>
        <v>16539228.989999998</v>
      </c>
    </row>
    <row r="81" spans="1:10" s="3" customFormat="1" ht="20.100000000000001" customHeight="1" x14ac:dyDescent="0.2">
      <c r="B81" s="9" t="s">
        <v>86</v>
      </c>
      <c r="C81" s="9"/>
      <c r="D81" s="10" t="s">
        <v>22</v>
      </c>
      <c r="E81" s="10" t="s">
        <v>22</v>
      </c>
      <c r="F81" s="10" t="s">
        <v>22</v>
      </c>
      <c r="G81" s="10" t="s">
        <v>22</v>
      </c>
      <c r="H81" s="11" t="s">
        <v>22</v>
      </c>
      <c r="I81" s="11"/>
      <c r="J81" s="10">
        <f t="shared" si="1"/>
        <v>0</v>
      </c>
    </row>
    <row r="82" spans="1:10" s="3" customFormat="1" ht="20.100000000000001" customHeight="1" x14ac:dyDescent="0.2">
      <c r="B82" s="9" t="s">
        <v>87</v>
      </c>
      <c r="C82" s="9"/>
      <c r="D82" s="10">
        <v>1374000</v>
      </c>
      <c r="E82" s="10">
        <v>110490.42</v>
      </c>
      <c r="F82" s="10">
        <v>1484490.42</v>
      </c>
      <c r="G82" s="10">
        <v>1483975.22</v>
      </c>
      <c r="H82" s="11">
        <v>1272167.3</v>
      </c>
      <c r="I82" s="11"/>
      <c r="J82" s="10">
        <f t="shared" si="1"/>
        <v>515.19999999995343</v>
      </c>
    </row>
    <row r="83" spans="1:10" s="3" customFormat="1" ht="20.100000000000001" customHeight="1" x14ac:dyDescent="0.2">
      <c r="B83" s="9" t="s">
        <v>88</v>
      </c>
      <c r="C83" s="9"/>
      <c r="D83" s="10">
        <v>800000</v>
      </c>
      <c r="E83" s="10">
        <v>0</v>
      </c>
      <c r="F83" s="10">
        <v>800000</v>
      </c>
      <c r="G83" s="10">
        <v>0</v>
      </c>
      <c r="H83" s="11">
        <v>0</v>
      </c>
      <c r="I83" s="11"/>
      <c r="J83" s="10">
        <f t="shared" si="1"/>
        <v>800000</v>
      </c>
    </row>
    <row r="84" spans="1:10" s="3" customFormat="1" ht="20.100000000000001" customHeight="1" x14ac:dyDescent="0.2">
      <c r="B84" s="9" t="s">
        <v>89</v>
      </c>
      <c r="C84" s="9"/>
      <c r="D84" s="10" t="s">
        <v>22</v>
      </c>
      <c r="E84" s="10" t="s">
        <v>22</v>
      </c>
      <c r="F84" s="10" t="s">
        <v>22</v>
      </c>
      <c r="G84" s="10" t="s">
        <v>22</v>
      </c>
      <c r="H84" s="11" t="s">
        <v>22</v>
      </c>
      <c r="I84" s="11"/>
      <c r="J84" s="10">
        <f t="shared" si="1"/>
        <v>0</v>
      </c>
    </row>
    <row r="85" spans="1:10" s="3" customFormat="1" ht="20.100000000000001" customHeight="1" x14ac:dyDescent="0.2">
      <c r="B85" s="9" t="s">
        <v>90</v>
      </c>
      <c r="C85" s="9"/>
      <c r="D85" s="10" t="s">
        <v>22</v>
      </c>
      <c r="E85" s="10" t="s">
        <v>22</v>
      </c>
      <c r="F85" s="10" t="s">
        <v>22</v>
      </c>
      <c r="G85" s="10" t="s">
        <v>22</v>
      </c>
      <c r="H85" s="11" t="s">
        <v>22</v>
      </c>
      <c r="I85" s="11"/>
      <c r="J85" s="10">
        <f t="shared" si="1"/>
        <v>0</v>
      </c>
    </row>
    <row r="86" spans="1:10" s="3" customFormat="1" ht="20.100000000000001" customHeight="1" x14ac:dyDescent="0.2">
      <c r="A86" s="9" t="s">
        <v>91</v>
      </c>
      <c r="B86" s="9"/>
      <c r="C86" s="9"/>
      <c r="D86" s="10">
        <v>0</v>
      </c>
      <c r="E86" s="10">
        <v>2374835.79</v>
      </c>
      <c r="F86" s="10">
        <v>2374835.79</v>
      </c>
      <c r="G86" s="10">
        <v>2047272.23</v>
      </c>
      <c r="H86" s="11">
        <v>2047272.23</v>
      </c>
      <c r="I86" s="11"/>
      <c r="J86" s="10">
        <f t="shared" si="1"/>
        <v>327563.56000000006</v>
      </c>
    </row>
    <row r="87" spans="1:10" s="3" customFormat="1" ht="20.100000000000001" customHeight="1" x14ac:dyDescent="0.2">
      <c r="A87" s="9" t="s">
        <v>19</v>
      </c>
      <c r="B87" s="9"/>
      <c r="C87" s="9"/>
      <c r="D87" s="10" t="s">
        <v>22</v>
      </c>
      <c r="E87" s="10" t="s">
        <v>22</v>
      </c>
      <c r="F87" s="10" t="s">
        <v>22</v>
      </c>
      <c r="G87" s="10" t="s">
        <v>22</v>
      </c>
      <c r="H87" s="11" t="s">
        <v>22</v>
      </c>
      <c r="I87" s="11"/>
      <c r="J87" s="10">
        <f t="shared" si="1"/>
        <v>0</v>
      </c>
    </row>
    <row r="88" spans="1:10" s="3" customFormat="1" ht="20.100000000000001" customHeight="1" x14ac:dyDescent="0.2">
      <c r="B88" s="9" t="s">
        <v>20</v>
      </c>
      <c r="C88" s="9"/>
      <c r="D88" s="10" t="s">
        <v>22</v>
      </c>
      <c r="E88" s="10" t="s">
        <v>22</v>
      </c>
      <c r="F88" s="10" t="s">
        <v>22</v>
      </c>
      <c r="G88" s="10" t="s">
        <v>22</v>
      </c>
      <c r="H88" s="11" t="s">
        <v>22</v>
      </c>
      <c r="I88" s="11"/>
      <c r="J88" s="10">
        <f t="shared" si="1"/>
        <v>0</v>
      </c>
    </row>
    <row r="89" spans="1:10" s="3" customFormat="1" ht="20.100000000000001" customHeight="1" x14ac:dyDescent="0.2">
      <c r="B89" s="9" t="s">
        <v>21</v>
      </c>
      <c r="C89" s="9"/>
      <c r="D89" s="10" t="s">
        <v>22</v>
      </c>
      <c r="E89" s="10" t="s">
        <v>22</v>
      </c>
      <c r="F89" s="10" t="s">
        <v>22</v>
      </c>
      <c r="G89" s="10" t="s">
        <v>22</v>
      </c>
      <c r="H89" s="11" t="s">
        <v>22</v>
      </c>
      <c r="I89" s="11"/>
      <c r="J89" s="10">
        <f t="shared" si="1"/>
        <v>0</v>
      </c>
    </row>
    <row r="90" spans="1:10" s="3" customFormat="1" ht="20.100000000000001" customHeight="1" x14ac:dyDescent="0.2">
      <c r="B90" s="9" t="s">
        <v>23</v>
      </c>
      <c r="C90" s="9"/>
      <c r="D90" s="10" t="s">
        <v>22</v>
      </c>
      <c r="E90" s="10" t="s">
        <v>22</v>
      </c>
      <c r="F90" s="10" t="s">
        <v>22</v>
      </c>
      <c r="G90" s="10" t="s">
        <v>22</v>
      </c>
      <c r="H90" s="11" t="s">
        <v>22</v>
      </c>
      <c r="I90" s="11"/>
      <c r="J90" s="10">
        <f t="shared" si="1"/>
        <v>0</v>
      </c>
    </row>
    <row r="91" spans="1:10" s="3" customFormat="1" ht="20.100000000000001" customHeight="1" x14ac:dyDescent="0.2">
      <c r="B91" s="9" t="s">
        <v>24</v>
      </c>
      <c r="C91" s="9"/>
      <c r="D91" s="10" t="s">
        <v>22</v>
      </c>
      <c r="E91" s="10" t="s">
        <v>22</v>
      </c>
      <c r="F91" s="10" t="s">
        <v>22</v>
      </c>
      <c r="G91" s="10" t="s">
        <v>22</v>
      </c>
      <c r="H91" s="11" t="s">
        <v>22</v>
      </c>
      <c r="I91" s="11"/>
      <c r="J91" s="10">
        <f t="shared" si="1"/>
        <v>0</v>
      </c>
    </row>
    <row r="92" spans="1:10" s="3" customFormat="1" ht="20.100000000000001" customHeight="1" x14ac:dyDescent="0.2">
      <c r="B92" s="9" t="s">
        <v>25</v>
      </c>
      <c r="C92" s="9"/>
      <c r="D92" s="10" t="s">
        <v>22</v>
      </c>
      <c r="E92" s="10" t="s">
        <v>22</v>
      </c>
      <c r="F92" s="10" t="s">
        <v>22</v>
      </c>
      <c r="G92" s="10" t="s">
        <v>22</v>
      </c>
      <c r="H92" s="11" t="s">
        <v>22</v>
      </c>
      <c r="I92" s="11"/>
      <c r="J92" s="10">
        <f t="shared" si="1"/>
        <v>0</v>
      </c>
    </row>
    <row r="93" spans="1:10" s="3" customFormat="1" ht="20.100000000000001" customHeight="1" x14ac:dyDescent="0.2">
      <c r="B93" s="9" t="s">
        <v>26</v>
      </c>
      <c r="C93" s="9"/>
      <c r="D93" s="10" t="s">
        <v>22</v>
      </c>
      <c r="E93" s="10" t="s">
        <v>22</v>
      </c>
      <c r="F93" s="10" t="s">
        <v>22</v>
      </c>
      <c r="G93" s="10" t="s">
        <v>22</v>
      </c>
      <c r="H93" s="11" t="s">
        <v>22</v>
      </c>
      <c r="I93" s="11"/>
      <c r="J93" s="10">
        <f t="shared" si="1"/>
        <v>0</v>
      </c>
    </row>
    <row r="94" spans="1:10" s="3" customFormat="1" ht="20.100000000000001" customHeight="1" x14ac:dyDescent="0.2">
      <c r="B94" s="9" t="s">
        <v>27</v>
      </c>
      <c r="C94" s="9"/>
      <c r="D94" s="10" t="s">
        <v>22</v>
      </c>
      <c r="E94" s="10" t="s">
        <v>22</v>
      </c>
      <c r="F94" s="10" t="s">
        <v>22</v>
      </c>
      <c r="G94" s="10" t="s">
        <v>22</v>
      </c>
      <c r="H94" s="11" t="s">
        <v>22</v>
      </c>
      <c r="I94" s="11"/>
      <c r="J94" s="10">
        <f t="shared" si="1"/>
        <v>0</v>
      </c>
    </row>
    <row r="95" spans="1:10" s="3" customFormat="1" ht="20.100000000000001" customHeight="1" x14ac:dyDescent="0.2">
      <c r="A95" s="9" t="s">
        <v>28</v>
      </c>
      <c r="B95" s="9"/>
      <c r="C95" s="9"/>
      <c r="D95" s="10" t="s">
        <v>22</v>
      </c>
      <c r="E95" s="10" t="s">
        <v>22</v>
      </c>
      <c r="F95" s="10" t="s">
        <v>22</v>
      </c>
      <c r="G95" s="10" t="s">
        <v>22</v>
      </c>
      <c r="H95" s="11" t="s">
        <v>22</v>
      </c>
      <c r="I95" s="11"/>
      <c r="J95" s="10">
        <f t="shared" si="1"/>
        <v>0</v>
      </c>
    </row>
    <row r="96" spans="1:10" s="3" customFormat="1" ht="20.100000000000001" customHeight="1" x14ac:dyDescent="0.2">
      <c r="B96" s="9" t="s">
        <v>29</v>
      </c>
      <c r="C96" s="9"/>
      <c r="D96" s="10" t="s">
        <v>22</v>
      </c>
      <c r="E96" s="10" t="s">
        <v>22</v>
      </c>
      <c r="F96" s="10" t="s">
        <v>22</v>
      </c>
      <c r="G96" s="10" t="s">
        <v>22</v>
      </c>
      <c r="H96" s="11" t="s">
        <v>22</v>
      </c>
      <c r="I96" s="11"/>
      <c r="J96" s="10">
        <f t="shared" si="1"/>
        <v>0</v>
      </c>
    </row>
    <row r="97" spans="1:10" s="3" customFormat="1" ht="20.100000000000001" customHeight="1" x14ac:dyDescent="0.2">
      <c r="B97" s="9" t="s">
        <v>30</v>
      </c>
      <c r="C97" s="9"/>
      <c r="D97" s="10" t="s">
        <v>22</v>
      </c>
      <c r="E97" s="10" t="s">
        <v>22</v>
      </c>
      <c r="F97" s="10" t="s">
        <v>22</v>
      </c>
      <c r="G97" s="10" t="s">
        <v>22</v>
      </c>
      <c r="H97" s="11" t="s">
        <v>22</v>
      </c>
      <c r="I97" s="11"/>
      <c r="J97" s="10">
        <f t="shared" si="1"/>
        <v>0</v>
      </c>
    </row>
    <row r="98" spans="1:10" s="3" customFormat="1" ht="20.100000000000001" customHeight="1" x14ac:dyDescent="0.2">
      <c r="B98" s="9" t="s">
        <v>31</v>
      </c>
      <c r="C98" s="9"/>
      <c r="D98" s="10" t="s">
        <v>22</v>
      </c>
      <c r="E98" s="10" t="s">
        <v>22</v>
      </c>
      <c r="F98" s="10" t="s">
        <v>22</v>
      </c>
      <c r="G98" s="10" t="s">
        <v>22</v>
      </c>
      <c r="H98" s="11" t="s">
        <v>22</v>
      </c>
      <c r="I98" s="11"/>
      <c r="J98" s="10">
        <f t="shared" si="1"/>
        <v>0</v>
      </c>
    </row>
    <row r="99" spans="1:10" s="3" customFormat="1" ht="20.100000000000001" customHeight="1" x14ac:dyDescent="0.2">
      <c r="B99" s="9" t="s">
        <v>32</v>
      </c>
      <c r="C99" s="9"/>
      <c r="D99" s="10" t="s">
        <v>22</v>
      </c>
      <c r="E99" s="10" t="s">
        <v>22</v>
      </c>
      <c r="F99" s="10" t="s">
        <v>22</v>
      </c>
      <c r="G99" s="10" t="s">
        <v>22</v>
      </c>
      <c r="H99" s="11" t="s">
        <v>22</v>
      </c>
      <c r="I99" s="11"/>
      <c r="J99" s="10">
        <f t="shared" si="1"/>
        <v>0</v>
      </c>
    </row>
    <row r="100" spans="1:10" s="3" customFormat="1" ht="20.100000000000001" customHeight="1" x14ac:dyDescent="0.2">
      <c r="B100" s="9" t="s">
        <v>33</v>
      </c>
      <c r="C100" s="9"/>
      <c r="D100" s="10" t="s">
        <v>22</v>
      </c>
      <c r="E100" s="10" t="s">
        <v>22</v>
      </c>
      <c r="F100" s="10" t="s">
        <v>22</v>
      </c>
      <c r="G100" s="10" t="s">
        <v>22</v>
      </c>
      <c r="H100" s="11" t="s">
        <v>22</v>
      </c>
      <c r="I100" s="11"/>
      <c r="J100" s="10">
        <f t="shared" si="1"/>
        <v>0</v>
      </c>
    </row>
    <row r="101" spans="1:10" s="3" customFormat="1" ht="20.100000000000001" customHeight="1" x14ac:dyDescent="0.2">
      <c r="B101" s="9" t="s">
        <v>34</v>
      </c>
      <c r="C101" s="9"/>
      <c r="D101" s="10" t="s">
        <v>22</v>
      </c>
      <c r="E101" s="10" t="s">
        <v>22</v>
      </c>
      <c r="F101" s="10" t="s">
        <v>22</v>
      </c>
      <c r="G101" s="10" t="s">
        <v>22</v>
      </c>
      <c r="H101" s="11" t="s">
        <v>22</v>
      </c>
      <c r="I101" s="11"/>
      <c r="J101" s="10">
        <f t="shared" si="1"/>
        <v>0</v>
      </c>
    </row>
    <row r="102" spans="1:10" s="3" customFormat="1" ht="20.100000000000001" customHeight="1" x14ac:dyDescent="0.2">
      <c r="B102" s="9" t="s">
        <v>35</v>
      </c>
      <c r="C102" s="9"/>
      <c r="D102" s="10" t="s">
        <v>22</v>
      </c>
      <c r="E102" s="10" t="s">
        <v>22</v>
      </c>
      <c r="F102" s="10" t="s">
        <v>22</v>
      </c>
      <c r="G102" s="10" t="s">
        <v>22</v>
      </c>
      <c r="H102" s="11" t="s">
        <v>22</v>
      </c>
      <c r="I102" s="11"/>
      <c r="J102" s="10">
        <f t="shared" si="1"/>
        <v>0</v>
      </c>
    </row>
    <row r="103" spans="1:10" s="3" customFormat="1" ht="20.100000000000001" customHeight="1" x14ac:dyDescent="0.2">
      <c r="B103" s="9" t="s">
        <v>36</v>
      </c>
      <c r="C103" s="9"/>
      <c r="D103" s="10" t="s">
        <v>22</v>
      </c>
      <c r="E103" s="10" t="s">
        <v>22</v>
      </c>
      <c r="F103" s="10" t="s">
        <v>22</v>
      </c>
      <c r="G103" s="10" t="s">
        <v>22</v>
      </c>
      <c r="H103" s="11" t="s">
        <v>22</v>
      </c>
      <c r="I103" s="11"/>
      <c r="J103" s="10">
        <f t="shared" si="1"/>
        <v>0</v>
      </c>
    </row>
    <row r="104" spans="1:10" s="3" customFormat="1" ht="20.100000000000001" customHeight="1" x14ac:dyDescent="0.2">
      <c r="B104" s="9" t="s">
        <v>37</v>
      </c>
      <c r="C104" s="9"/>
      <c r="D104" s="10" t="s">
        <v>22</v>
      </c>
      <c r="E104" s="10" t="s">
        <v>22</v>
      </c>
      <c r="F104" s="10" t="s">
        <v>22</v>
      </c>
      <c r="G104" s="10" t="s">
        <v>22</v>
      </c>
      <c r="H104" s="11" t="s">
        <v>22</v>
      </c>
      <c r="I104" s="11"/>
      <c r="J104" s="10">
        <f t="shared" si="1"/>
        <v>0</v>
      </c>
    </row>
    <row r="105" spans="1:10" s="3" customFormat="1" ht="20.100000000000001" customHeight="1" x14ac:dyDescent="0.2">
      <c r="A105" s="9" t="s">
        <v>38</v>
      </c>
      <c r="B105" s="9"/>
      <c r="C105" s="9"/>
      <c r="D105" s="10" t="s">
        <v>22</v>
      </c>
      <c r="E105" s="10" t="s">
        <v>22</v>
      </c>
      <c r="F105" s="10" t="s">
        <v>22</v>
      </c>
      <c r="G105" s="10" t="s">
        <v>22</v>
      </c>
      <c r="H105" s="11" t="s">
        <v>22</v>
      </c>
      <c r="I105" s="11"/>
      <c r="J105" s="10">
        <f t="shared" si="1"/>
        <v>0</v>
      </c>
    </row>
    <row r="106" spans="1:10" s="3" customFormat="1" ht="20.100000000000001" customHeight="1" x14ac:dyDescent="0.2">
      <c r="B106" s="9" t="s">
        <v>39</v>
      </c>
      <c r="C106" s="9"/>
      <c r="D106" s="10" t="s">
        <v>22</v>
      </c>
      <c r="E106" s="10" t="s">
        <v>22</v>
      </c>
      <c r="F106" s="10" t="s">
        <v>22</v>
      </c>
      <c r="G106" s="10" t="s">
        <v>22</v>
      </c>
      <c r="H106" s="11" t="s">
        <v>22</v>
      </c>
      <c r="I106" s="11"/>
      <c r="J106" s="10">
        <f t="shared" si="1"/>
        <v>0</v>
      </c>
    </row>
    <row r="107" spans="1:10" s="3" customFormat="1" ht="20.100000000000001" customHeight="1" x14ac:dyDescent="0.2">
      <c r="B107" s="9" t="s">
        <v>40</v>
      </c>
      <c r="C107" s="9"/>
      <c r="D107" s="10" t="s">
        <v>22</v>
      </c>
      <c r="E107" s="10" t="s">
        <v>22</v>
      </c>
      <c r="F107" s="10" t="s">
        <v>22</v>
      </c>
      <c r="G107" s="10" t="s">
        <v>22</v>
      </c>
      <c r="H107" s="11" t="s">
        <v>22</v>
      </c>
      <c r="I107" s="11"/>
      <c r="J107" s="10">
        <f t="shared" si="1"/>
        <v>0</v>
      </c>
    </row>
    <row r="108" spans="1:10" s="3" customFormat="1" ht="20.100000000000001" customHeight="1" x14ac:dyDescent="0.2">
      <c r="B108" s="9" t="s">
        <v>41</v>
      </c>
      <c r="C108" s="9"/>
      <c r="D108" s="10" t="s">
        <v>22</v>
      </c>
      <c r="E108" s="10" t="s">
        <v>22</v>
      </c>
      <c r="F108" s="10" t="s">
        <v>22</v>
      </c>
      <c r="G108" s="10" t="s">
        <v>22</v>
      </c>
      <c r="H108" s="11" t="s">
        <v>22</v>
      </c>
      <c r="I108" s="11"/>
      <c r="J108" s="10">
        <f t="shared" si="1"/>
        <v>0</v>
      </c>
    </row>
    <row r="109" spans="1:10" s="3" customFormat="1" ht="20.100000000000001" customHeight="1" x14ac:dyDescent="0.2">
      <c r="B109" s="9" t="s">
        <v>42</v>
      </c>
      <c r="C109" s="9"/>
      <c r="D109" s="10" t="s">
        <v>22</v>
      </c>
      <c r="E109" s="10" t="s">
        <v>22</v>
      </c>
      <c r="F109" s="10" t="s">
        <v>22</v>
      </c>
      <c r="G109" s="10" t="s">
        <v>22</v>
      </c>
      <c r="H109" s="11" t="s">
        <v>22</v>
      </c>
      <c r="I109" s="11"/>
      <c r="J109" s="10">
        <f t="shared" si="1"/>
        <v>0</v>
      </c>
    </row>
    <row r="110" spans="1:10" s="3" customFormat="1" ht="20.100000000000001" customHeight="1" x14ac:dyDescent="0.2">
      <c r="B110" s="9" t="s">
        <v>43</v>
      </c>
      <c r="C110" s="9"/>
      <c r="D110" s="10" t="s">
        <v>22</v>
      </c>
      <c r="E110" s="10" t="s">
        <v>22</v>
      </c>
      <c r="F110" s="10" t="s">
        <v>22</v>
      </c>
      <c r="G110" s="10" t="s">
        <v>22</v>
      </c>
      <c r="H110" s="11" t="s">
        <v>22</v>
      </c>
      <c r="I110" s="11"/>
      <c r="J110" s="10">
        <f t="shared" si="1"/>
        <v>0</v>
      </c>
    </row>
    <row r="111" spans="1:10" s="3" customFormat="1" ht="20.100000000000001" customHeight="1" x14ac:dyDescent="0.2">
      <c r="B111" s="9" t="s">
        <v>44</v>
      </c>
      <c r="C111" s="9"/>
      <c r="D111" s="10" t="s">
        <v>22</v>
      </c>
      <c r="E111" s="10" t="s">
        <v>22</v>
      </c>
      <c r="F111" s="10" t="s">
        <v>22</v>
      </c>
      <c r="G111" s="10" t="s">
        <v>22</v>
      </c>
      <c r="H111" s="11" t="s">
        <v>22</v>
      </c>
      <c r="I111" s="11"/>
      <c r="J111" s="10">
        <f t="shared" si="1"/>
        <v>0</v>
      </c>
    </row>
    <row r="112" spans="1:10" s="3" customFormat="1" ht="20.100000000000001" customHeight="1" x14ac:dyDescent="0.2">
      <c r="B112" s="9" t="s">
        <v>45</v>
      </c>
      <c r="C112" s="9"/>
      <c r="D112" s="10" t="s">
        <v>22</v>
      </c>
      <c r="E112" s="10" t="s">
        <v>22</v>
      </c>
      <c r="F112" s="10" t="s">
        <v>22</v>
      </c>
      <c r="G112" s="10" t="s">
        <v>22</v>
      </c>
      <c r="H112" s="11" t="s">
        <v>22</v>
      </c>
      <c r="I112" s="11"/>
      <c r="J112" s="10">
        <f t="shared" si="1"/>
        <v>0</v>
      </c>
    </row>
    <row r="113" spans="1:10" s="3" customFormat="1" ht="20.100000000000001" customHeight="1" x14ac:dyDescent="0.2">
      <c r="B113" s="9" t="s">
        <v>46</v>
      </c>
      <c r="C113" s="9"/>
      <c r="D113" s="10" t="s">
        <v>22</v>
      </c>
      <c r="E113" s="10" t="s">
        <v>22</v>
      </c>
      <c r="F113" s="10" t="s">
        <v>22</v>
      </c>
      <c r="G113" s="10" t="s">
        <v>22</v>
      </c>
      <c r="H113" s="11" t="s">
        <v>22</v>
      </c>
      <c r="I113" s="11"/>
      <c r="J113" s="10">
        <f t="shared" si="1"/>
        <v>0</v>
      </c>
    </row>
    <row r="114" spans="1:10" s="3" customFormat="1" ht="20.100000000000001" customHeight="1" x14ac:dyDescent="0.2">
      <c r="B114" s="9" t="s">
        <v>47</v>
      </c>
      <c r="C114" s="9"/>
      <c r="D114" s="10" t="s">
        <v>22</v>
      </c>
      <c r="E114" s="10" t="s">
        <v>22</v>
      </c>
      <c r="F114" s="10" t="s">
        <v>22</v>
      </c>
      <c r="G114" s="10" t="s">
        <v>22</v>
      </c>
      <c r="H114" s="11" t="s">
        <v>22</v>
      </c>
      <c r="I114" s="11"/>
      <c r="J114" s="10">
        <f t="shared" si="1"/>
        <v>0</v>
      </c>
    </row>
    <row r="115" spans="1:10" s="3" customFormat="1" ht="20.100000000000001" customHeight="1" x14ac:dyDescent="0.2">
      <c r="A115" s="9" t="s">
        <v>48</v>
      </c>
      <c r="B115" s="9"/>
      <c r="C115" s="9"/>
      <c r="D115" s="10" t="s">
        <v>22</v>
      </c>
      <c r="E115" s="10" t="s">
        <v>22</v>
      </c>
      <c r="F115" s="10" t="s">
        <v>22</v>
      </c>
      <c r="G115" s="10" t="s">
        <v>22</v>
      </c>
      <c r="H115" s="11" t="s">
        <v>22</v>
      </c>
      <c r="I115" s="11"/>
      <c r="J115" s="10">
        <f t="shared" si="1"/>
        <v>0</v>
      </c>
    </row>
    <row r="116" spans="1:10" s="3" customFormat="1" ht="20.100000000000001" customHeight="1" x14ac:dyDescent="0.2">
      <c r="B116" s="9" t="s">
        <v>49</v>
      </c>
      <c r="C116" s="9"/>
      <c r="D116" s="10" t="s">
        <v>22</v>
      </c>
      <c r="E116" s="10" t="s">
        <v>22</v>
      </c>
      <c r="F116" s="10" t="s">
        <v>22</v>
      </c>
      <c r="G116" s="10" t="s">
        <v>22</v>
      </c>
      <c r="H116" s="11" t="s">
        <v>22</v>
      </c>
      <c r="I116" s="11"/>
      <c r="J116" s="10">
        <f t="shared" si="1"/>
        <v>0</v>
      </c>
    </row>
    <row r="117" spans="1:10" s="3" customFormat="1" ht="20.100000000000001" customHeight="1" x14ac:dyDescent="0.2">
      <c r="B117" s="9" t="s">
        <v>50</v>
      </c>
      <c r="C117" s="9"/>
      <c r="D117" s="10" t="s">
        <v>22</v>
      </c>
      <c r="E117" s="10" t="s">
        <v>22</v>
      </c>
      <c r="F117" s="10" t="s">
        <v>22</v>
      </c>
      <c r="G117" s="10" t="s">
        <v>22</v>
      </c>
      <c r="H117" s="11" t="s">
        <v>22</v>
      </c>
      <c r="I117" s="11"/>
      <c r="J117" s="10">
        <f t="shared" si="1"/>
        <v>0</v>
      </c>
    </row>
    <row r="118" spans="1:10" s="3" customFormat="1" ht="20.100000000000001" customHeight="1" x14ac:dyDescent="0.2">
      <c r="B118" s="9" t="s">
        <v>51</v>
      </c>
      <c r="C118" s="9"/>
      <c r="D118" s="10" t="s">
        <v>22</v>
      </c>
      <c r="E118" s="10" t="s">
        <v>22</v>
      </c>
      <c r="F118" s="10" t="s">
        <v>22</v>
      </c>
      <c r="G118" s="10" t="s">
        <v>22</v>
      </c>
      <c r="H118" s="11" t="s">
        <v>22</v>
      </c>
      <c r="I118" s="11"/>
      <c r="J118" s="10">
        <f t="shared" si="1"/>
        <v>0</v>
      </c>
    </row>
    <row r="119" spans="1:10" s="3" customFormat="1" ht="20.100000000000001" customHeight="1" x14ac:dyDescent="0.2">
      <c r="B119" s="9" t="s">
        <v>52</v>
      </c>
      <c r="C119" s="9"/>
      <c r="D119" s="10" t="s">
        <v>22</v>
      </c>
      <c r="E119" s="10" t="s">
        <v>22</v>
      </c>
      <c r="F119" s="10" t="s">
        <v>22</v>
      </c>
      <c r="G119" s="10" t="s">
        <v>22</v>
      </c>
      <c r="H119" s="11" t="s">
        <v>22</v>
      </c>
      <c r="I119" s="11"/>
      <c r="J119" s="10">
        <f t="shared" si="1"/>
        <v>0</v>
      </c>
    </row>
    <row r="120" spans="1:10" s="3" customFormat="1" ht="20.100000000000001" customHeight="1" x14ac:dyDescent="0.2">
      <c r="B120" s="9" t="s">
        <v>53</v>
      </c>
      <c r="C120" s="9"/>
      <c r="D120" s="10" t="s">
        <v>22</v>
      </c>
      <c r="E120" s="10" t="s">
        <v>22</v>
      </c>
      <c r="F120" s="10" t="s">
        <v>22</v>
      </c>
      <c r="G120" s="10" t="s">
        <v>22</v>
      </c>
      <c r="H120" s="11" t="s">
        <v>22</v>
      </c>
      <c r="I120" s="11"/>
      <c r="J120" s="10">
        <f t="shared" si="1"/>
        <v>0</v>
      </c>
    </row>
    <row r="121" spans="1:10" s="3" customFormat="1" ht="20.100000000000001" customHeight="1" x14ac:dyDescent="0.2">
      <c r="B121" s="9" t="s">
        <v>54</v>
      </c>
      <c r="C121" s="9"/>
      <c r="D121" s="10" t="s">
        <v>22</v>
      </c>
      <c r="E121" s="10" t="s">
        <v>22</v>
      </c>
      <c r="F121" s="10" t="s">
        <v>22</v>
      </c>
      <c r="G121" s="10" t="s">
        <v>22</v>
      </c>
      <c r="H121" s="11" t="s">
        <v>22</v>
      </c>
      <c r="I121" s="11"/>
      <c r="J121" s="10">
        <f t="shared" si="1"/>
        <v>0</v>
      </c>
    </row>
    <row r="122" spans="1:10" s="3" customFormat="1" ht="20.100000000000001" customHeight="1" x14ac:dyDescent="0.2">
      <c r="B122" s="9" t="s">
        <v>55</v>
      </c>
      <c r="C122" s="9"/>
      <c r="D122" s="10" t="s">
        <v>22</v>
      </c>
      <c r="E122" s="10" t="s">
        <v>22</v>
      </c>
      <c r="F122" s="10" t="s">
        <v>22</v>
      </c>
      <c r="G122" s="10" t="s">
        <v>22</v>
      </c>
      <c r="H122" s="11" t="s">
        <v>22</v>
      </c>
      <c r="I122" s="11"/>
      <c r="J122" s="10">
        <f t="shared" si="1"/>
        <v>0</v>
      </c>
    </row>
    <row r="123" spans="1:10" s="3" customFormat="1" ht="20.100000000000001" customHeight="1" x14ac:dyDescent="0.2">
      <c r="B123" s="9" t="s">
        <v>56</v>
      </c>
      <c r="C123" s="9"/>
      <c r="D123" s="10" t="s">
        <v>22</v>
      </c>
      <c r="E123" s="10" t="s">
        <v>22</v>
      </c>
      <c r="F123" s="10" t="s">
        <v>22</v>
      </c>
      <c r="G123" s="10" t="s">
        <v>22</v>
      </c>
      <c r="H123" s="11" t="s">
        <v>22</v>
      </c>
      <c r="I123" s="11"/>
      <c r="J123" s="10">
        <f t="shared" si="1"/>
        <v>0</v>
      </c>
    </row>
    <row r="124" spans="1:10" s="3" customFormat="1" ht="20.100000000000001" customHeight="1" x14ac:dyDescent="0.2">
      <c r="A124" s="9" t="s">
        <v>57</v>
      </c>
      <c r="B124" s="9"/>
      <c r="C124" s="9"/>
      <c r="D124" s="10">
        <v>0</v>
      </c>
      <c r="E124" s="10">
        <v>0</v>
      </c>
      <c r="F124" s="10">
        <v>0</v>
      </c>
      <c r="G124" s="10">
        <v>0</v>
      </c>
      <c r="H124" s="11">
        <v>0</v>
      </c>
      <c r="I124" s="11"/>
      <c r="J124" s="10">
        <f t="shared" si="1"/>
        <v>0</v>
      </c>
    </row>
    <row r="125" spans="1:10" s="3" customFormat="1" ht="20.100000000000001" customHeight="1" x14ac:dyDescent="0.2">
      <c r="B125" s="9" t="s">
        <v>58</v>
      </c>
      <c r="C125" s="9"/>
      <c r="D125" s="10" t="s">
        <v>22</v>
      </c>
      <c r="E125" s="10" t="s">
        <v>22</v>
      </c>
      <c r="F125" s="10" t="s">
        <v>22</v>
      </c>
      <c r="G125" s="10" t="s">
        <v>22</v>
      </c>
      <c r="H125" s="11" t="s">
        <v>22</v>
      </c>
      <c r="I125" s="11"/>
      <c r="J125" s="10">
        <f t="shared" si="1"/>
        <v>0</v>
      </c>
    </row>
    <row r="126" spans="1:10" s="3" customFormat="1" ht="20.100000000000001" customHeight="1" x14ac:dyDescent="0.2">
      <c r="B126" s="9" t="s">
        <v>59</v>
      </c>
      <c r="C126" s="9"/>
      <c r="D126" s="10" t="s">
        <v>22</v>
      </c>
      <c r="E126" s="10" t="s">
        <v>22</v>
      </c>
      <c r="F126" s="10" t="s">
        <v>22</v>
      </c>
      <c r="G126" s="10" t="s">
        <v>22</v>
      </c>
      <c r="H126" s="11" t="s">
        <v>22</v>
      </c>
      <c r="I126" s="11"/>
      <c r="J126" s="10">
        <f t="shared" si="1"/>
        <v>0</v>
      </c>
    </row>
    <row r="127" spans="1:10" s="3" customFormat="1" ht="20.100000000000001" customHeight="1" x14ac:dyDescent="0.2">
      <c r="B127" s="9" t="s">
        <v>60</v>
      </c>
      <c r="C127" s="9"/>
      <c r="D127" s="10" t="s">
        <v>22</v>
      </c>
      <c r="E127" s="10" t="s">
        <v>22</v>
      </c>
      <c r="F127" s="10" t="s">
        <v>22</v>
      </c>
      <c r="G127" s="10" t="s">
        <v>22</v>
      </c>
      <c r="H127" s="11" t="s">
        <v>22</v>
      </c>
      <c r="I127" s="11"/>
      <c r="J127" s="10">
        <f t="shared" si="1"/>
        <v>0</v>
      </c>
    </row>
    <row r="128" spans="1:10" s="3" customFormat="1" ht="20.100000000000001" customHeight="1" x14ac:dyDescent="0.2">
      <c r="B128" s="9" t="s">
        <v>61</v>
      </c>
      <c r="C128" s="9"/>
      <c r="D128" s="10" t="s">
        <v>22</v>
      </c>
      <c r="E128" s="10" t="s">
        <v>22</v>
      </c>
      <c r="F128" s="10" t="s">
        <v>22</v>
      </c>
      <c r="G128" s="10" t="s">
        <v>22</v>
      </c>
      <c r="H128" s="11" t="s">
        <v>22</v>
      </c>
      <c r="I128" s="11"/>
      <c r="J128" s="10">
        <f t="shared" si="1"/>
        <v>0</v>
      </c>
    </row>
    <row r="129" spans="1:10" s="3" customFormat="1" ht="20.100000000000001" customHeight="1" x14ac:dyDescent="0.2">
      <c r="B129" s="9" t="s">
        <v>62</v>
      </c>
      <c r="C129" s="9"/>
      <c r="D129" s="10" t="s">
        <v>22</v>
      </c>
      <c r="E129" s="10" t="s">
        <v>22</v>
      </c>
      <c r="F129" s="10" t="s">
        <v>22</v>
      </c>
      <c r="G129" s="10" t="s">
        <v>22</v>
      </c>
      <c r="H129" s="11" t="s">
        <v>22</v>
      </c>
      <c r="I129" s="11"/>
      <c r="J129" s="10">
        <f t="shared" si="1"/>
        <v>0</v>
      </c>
    </row>
    <row r="130" spans="1:10" s="3" customFormat="1" ht="20.100000000000001" customHeight="1" x14ac:dyDescent="0.2">
      <c r="B130" s="9" t="s">
        <v>63</v>
      </c>
      <c r="C130" s="9"/>
      <c r="D130" s="10">
        <v>0</v>
      </c>
      <c r="E130" s="10">
        <v>0</v>
      </c>
      <c r="F130" s="10">
        <v>0</v>
      </c>
      <c r="G130" s="10">
        <v>0</v>
      </c>
      <c r="H130" s="11">
        <v>0</v>
      </c>
      <c r="I130" s="11"/>
      <c r="J130" s="10">
        <f t="shared" si="1"/>
        <v>0</v>
      </c>
    </row>
    <row r="131" spans="1:10" s="3" customFormat="1" ht="20.100000000000001" customHeight="1" x14ac:dyDescent="0.2">
      <c r="B131" s="9" t="s">
        <v>64</v>
      </c>
      <c r="C131" s="9"/>
      <c r="D131" s="10" t="s">
        <v>22</v>
      </c>
      <c r="E131" s="10" t="s">
        <v>22</v>
      </c>
      <c r="F131" s="10" t="s">
        <v>22</v>
      </c>
      <c r="G131" s="10" t="s">
        <v>22</v>
      </c>
      <c r="H131" s="11" t="s">
        <v>22</v>
      </c>
      <c r="I131" s="11"/>
      <c r="J131" s="10">
        <f t="shared" si="1"/>
        <v>0</v>
      </c>
    </row>
    <row r="132" spans="1:10" s="3" customFormat="1" ht="20.100000000000001" customHeight="1" x14ac:dyDescent="0.2">
      <c r="B132" s="9" t="s">
        <v>65</v>
      </c>
      <c r="C132" s="9"/>
      <c r="D132" s="10" t="s">
        <v>22</v>
      </c>
      <c r="E132" s="10" t="s">
        <v>22</v>
      </c>
      <c r="F132" s="10" t="s">
        <v>22</v>
      </c>
      <c r="G132" s="10" t="s">
        <v>22</v>
      </c>
      <c r="H132" s="11" t="s">
        <v>22</v>
      </c>
      <c r="I132" s="11"/>
      <c r="J132" s="10">
        <f t="shared" si="1"/>
        <v>0</v>
      </c>
    </row>
    <row r="133" spans="1:10" s="3" customFormat="1" ht="20.100000000000001" customHeight="1" x14ac:dyDescent="0.2">
      <c r="B133" s="9" t="s">
        <v>66</v>
      </c>
      <c r="C133" s="9"/>
      <c r="D133" s="10" t="s">
        <v>22</v>
      </c>
      <c r="E133" s="10" t="s">
        <v>22</v>
      </c>
      <c r="F133" s="10" t="s">
        <v>22</v>
      </c>
      <c r="G133" s="10" t="s">
        <v>22</v>
      </c>
      <c r="H133" s="11" t="s">
        <v>22</v>
      </c>
      <c r="I133" s="11"/>
      <c r="J133" s="10">
        <f t="shared" si="1"/>
        <v>0</v>
      </c>
    </row>
    <row r="134" spans="1:10" s="3" customFormat="1" ht="20.100000000000001" customHeight="1" x14ac:dyDescent="0.2">
      <c r="A134" s="9" t="s">
        <v>67</v>
      </c>
      <c r="B134" s="9"/>
      <c r="C134" s="9"/>
      <c r="D134" s="10">
        <v>0</v>
      </c>
      <c r="E134" s="10">
        <v>2374835.79</v>
      </c>
      <c r="F134" s="10">
        <v>2374835.79</v>
      </c>
      <c r="G134" s="10">
        <v>2047272.23</v>
      </c>
      <c r="H134" s="11">
        <v>2047272.23</v>
      </c>
      <c r="I134" s="11"/>
      <c r="J134" s="10">
        <f t="shared" si="1"/>
        <v>327563.56000000006</v>
      </c>
    </row>
    <row r="135" spans="1:10" s="3" customFormat="1" ht="20.100000000000001" customHeight="1" x14ac:dyDescent="0.2">
      <c r="B135" s="9" t="s">
        <v>68</v>
      </c>
      <c r="C135" s="9"/>
      <c r="D135" s="10">
        <v>0</v>
      </c>
      <c r="E135" s="10">
        <v>2374835.79</v>
      </c>
      <c r="F135" s="10">
        <v>2374835.79</v>
      </c>
      <c r="G135" s="10">
        <v>2047272.23</v>
      </c>
      <c r="H135" s="11">
        <v>2047272.23</v>
      </c>
      <c r="I135" s="11"/>
      <c r="J135" s="10">
        <f t="shared" si="1"/>
        <v>327563.56000000006</v>
      </c>
    </row>
    <row r="136" spans="1:10" s="3" customFormat="1" ht="20.100000000000001" customHeight="1" x14ac:dyDescent="0.2">
      <c r="B136" s="9" t="s">
        <v>69</v>
      </c>
      <c r="C136" s="9"/>
      <c r="D136" s="10" t="s">
        <v>22</v>
      </c>
      <c r="E136" s="10" t="s">
        <v>22</v>
      </c>
      <c r="F136" s="10" t="s">
        <v>22</v>
      </c>
      <c r="G136" s="10" t="s">
        <v>22</v>
      </c>
      <c r="H136" s="11" t="s">
        <v>22</v>
      </c>
      <c r="I136" s="11"/>
      <c r="J136" s="10">
        <f t="shared" si="1"/>
        <v>0</v>
      </c>
    </row>
    <row r="137" spans="1:10" s="3" customFormat="1" ht="20.100000000000001" customHeight="1" x14ac:dyDescent="0.2">
      <c r="B137" s="9" t="s">
        <v>70</v>
      </c>
      <c r="C137" s="9"/>
      <c r="D137" s="10" t="s">
        <v>22</v>
      </c>
      <c r="E137" s="10" t="s">
        <v>22</v>
      </c>
      <c r="F137" s="10" t="s">
        <v>22</v>
      </c>
      <c r="G137" s="10" t="s">
        <v>22</v>
      </c>
      <c r="H137" s="11" t="s">
        <v>22</v>
      </c>
      <c r="I137" s="11"/>
      <c r="J137" s="10">
        <f t="shared" si="1"/>
        <v>0</v>
      </c>
    </row>
    <row r="138" spans="1:10" s="3" customFormat="1" ht="20.100000000000001" customHeight="1" x14ac:dyDescent="0.2">
      <c r="A138" s="9" t="s">
        <v>71</v>
      </c>
      <c r="B138" s="9"/>
      <c r="C138" s="9"/>
      <c r="D138" s="10" t="s">
        <v>22</v>
      </c>
      <c r="E138" s="10" t="s">
        <v>22</v>
      </c>
      <c r="F138" s="10" t="s">
        <v>22</v>
      </c>
      <c r="G138" s="10" t="s">
        <v>22</v>
      </c>
      <c r="H138" s="11" t="s">
        <v>22</v>
      </c>
      <c r="I138" s="11"/>
      <c r="J138" s="10">
        <f t="shared" si="1"/>
        <v>0</v>
      </c>
    </row>
    <row r="139" spans="1:10" s="3" customFormat="1" ht="20.100000000000001" customHeight="1" x14ac:dyDescent="0.2">
      <c r="B139" s="9" t="s">
        <v>72</v>
      </c>
      <c r="C139" s="9"/>
      <c r="D139" s="10" t="s">
        <v>22</v>
      </c>
      <c r="E139" s="10" t="s">
        <v>22</v>
      </c>
      <c r="F139" s="10" t="s">
        <v>22</v>
      </c>
      <c r="G139" s="10" t="s">
        <v>22</v>
      </c>
      <c r="H139" s="11" t="s">
        <v>22</v>
      </c>
      <c r="I139" s="11"/>
      <c r="J139" s="10">
        <f t="shared" si="1"/>
        <v>0</v>
      </c>
    </row>
    <row r="140" spans="1:10" s="3" customFormat="1" ht="20.100000000000001" customHeight="1" x14ac:dyDescent="0.2">
      <c r="B140" s="9" t="s">
        <v>73</v>
      </c>
      <c r="C140" s="9"/>
      <c r="D140" s="10" t="s">
        <v>22</v>
      </c>
      <c r="E140" s="10" t="s">
        <v>22</v>
      </c>
      <c r="F140" s="10" t="s">
        <v>22</v>
      </c>
      <c r="G140" s="10" t="s">
        <v>22</v>
      </c>
      <c r="H140" s="11" t="s">
        <v>22</v>
      </c>
      <c r="I140" s="11"/>
      <c r="J140" s="10">
        <f t="shared" si="1"/>
        <v>0</v>
      </c>
    </row>
    <row r="141" spans="1:10" s="3" customFormat="1" ht="20.100000000000001" customHeight="1" x14ac:dyDescent="0.2">
      <c r="B141" s="9" t="s">
        <v>74</v>
      </c>
      <c r="C141" s="9"/>
      <c r="D141" s="10" t="s">
        <v>22</v>
      </c>
      <c r="E141" s="10" t="s">
        <v>22</v>
      </c>
      <c r="F141" s="10" t="s">
        <v>22</v>
      </c>
      <c r="G141" s="10" t="s">
        <v>22</v>
      </c>
      <c r="H141" s="11" t="s">
        <v>22</v>
      </c>
      <c r="I141" s="11"/>
      <c r="J141" s="10">
        <f t="shared" si="1"/>
        <v>0</v>
      </c>
    </row>
    <row r="142" spans="1:10" s="3" customFormat="1" ht="20.100000000000001" customHeight="1" x14ac:dyDescent="0.2">
      <c r="B142" s="9" t="s">
        <v>75</v>
      </c>
      <c r="C142" s="9"/>
      <c r="D142" s="10" t="s">
        <v>22</v>
      </c>
      <c r="E142" s="10" t="s">
        <v>22</v>
      </c>
      <c r="F142" s="10" t="s">
        <v>22</v>
      </c>
      <c r="G142" s="10" t="s">
        <v>22</v>
      </c>
      <c r="H142" s="11" t="s">
        <v>22</v>
      </c>
      <c r="I142" s="11"/>
      <c r="J142" s="10">
        <f t="shared" si="1"/>
        <v>0</v>
      </c>
    </row>
    <row r="143" spans="1:10" s="3" customFormat="1" ht="20.100000000000001" customHeight="1" x14ac:dyDescent="0.2">
      <c r="B143" s="9" t="s">
        <v>76</v>
      </c>
      <c r="C143" s="9"/>
      <c r="D143" s="10" t="s">
        <v>22</v>
      </c>
      <c r="E143" s="10" t="s">
        <v>22</v>
      </c>
      <c r="F143" s="10" t="s">
        <v>22</v>
      </c>
      <c r="G143" s="10" t="s">
        <v>22</v>
      </c>
      <c r="H143" s="11" t="s">
        <v>22</v>
      </c>
      <c r="I143" s="11"/>
      <c r="J143" s="10">
        <f t="shared" ref="J143:J157" si="2">F143-G143</f>
        <v>0</v>
      </c>
    </row>
    <row r="144" spans="1:10" s="3" customFormat="1" ht="20.100000000000001" customHeight="1" x14ac:dyDescent="0.2">
      <c r="B144" s="9" t="s">
        <v>77</v>
      </c>
      <c r="C144" s="9"/>
      <c r="D144" s="10" t="s">
        <v>22</v>
      </c>
      <c r="E144" s="10" t="s">
        <v>22</v>
      </c>
      <c r="F144" s="10" t="s">
        <v>22</v>
      </c>
      <c r="G144" s="10" t="s">
        <v>22</v>
      </c>
      <c r="H144" s="11" t="s">
        <v>22</v>
      </c>
      <c r="I144" s="11"/>
      <c r="J144" s="10">
        <f t="shared" si="2"/>
        <v>0</v>
      </c>
    </row>
    <row r="145" spans="1:10" s="3" customFormat="1" ht="20.100000000000001" customHeight="1" x14ac:dyDescent="0.2">
      <c r="B145" s="9" t="s">
        <v>78</v>
      </c>
      <c r="C145" s="9"/>
      <c r="D145" s="10" t="s">
        <v>22</v>
      </c>
      <c r="E145" s="10" t="s">
        <v>22</v>
      </c>
      <c r="F145" s="10" t="s">
        <v>22</v>
      </c>
      <c r="G145" s="10" t="s">
        <v>22</v>
      </c>
      <c r="H145" s="11" t="s">
        <v>22</v>
      </c>
      <c r="I145" s="11"/>
      <c r="J145" s="10">
        <f t="shared" si="2"/>
        <v>0</v>
      </c>
    </row>
    <row r="146" spans="1:10" s="3" customFormat="1" ht="20.100000000000001" customHeight="1" x14ac:dyDescent="0.2">
      <c r="A146" s="9" t="s">
        <v>79</v>
      </c>
      <c r="B146" s="9"/>
      <c r="C146" s="9"/>
      <c r="D146" s="10" t="s">
        <v>22</v>
      </c>
      <c r="E146" s="10" t="s">
        <v>22</v>
      </c>
      <c r="F146" s="10" t="s">
        <v>22</v>
      </c>
      <c r="G146" s="10" t="s">
        <v>22</v>
      </c>
      <c r="H146" s="11" t="s">
        <v>22</v>
      </c>
      <c r="I146" s="11"/>
      <c r="J146" s="10">
        <f t="shared" si="2"/>
        <v>0</v>
      </c>
    </row>
    <row r="147" spans="1:10" s="3" customFormat="1" ht="20.100000000000001" customHeight="1" x14ac:dyDescent="0.2">
      <c r="B147" s="9" t="s">
        <v>80</v>
      </c>
      <c r="C147" s="9"/>
      <c r="D147" s="10" t="s">
        <v>22</v>
      </c>
      <c r="E147" s="10" t="s">
        <v>22</v>
      </c>
      <c r="F147" s="10" t="s">
        <v>22</v>
      </c>
      <c r="G147" s="10" t="s">
        <v>22</v>
      </c>
      <c r="H147" s="11" t="s">
        <v>22</v>
      </c>
      <c r="I147" s="11"/>
      <c r="J147" s="10">
        <f t="shared" si="2"/>
        <v>0</v>
      </c>
    </row>
    <row r="148" spans="1:10" s="3" customFormat="1" ht="20.100000000000001" customHeight="1" x14ac:dyDescent="0.2">
      <c r="B148" s="9" t="s">
        <v>81</v>
      </c>
      <c r="C148" s="9"/>
      <c r="D148" s="10" t="s">
        <v>22</v>
      </c>
      <c r="E148" s="10" t="s">
        <v>22</v>
      </c>
      <c r="F148" s="10" t="s">
        <v>22</v>
      </c>
      <c r="G148" s="10" t="s">
        <v>22</v>
      </c>
      <c r="H148" s="11" t="s">
        <v>22</v>
      </c>
      <c r="I148" s="11"/>
      <c r="J148" s="10">
        <f t="shared" si="2"/>
        <v>0</v>
      </c>
    </row>
    <row r="149" spans="1:10" s="3" customFormat="1" ht="20.100000000000001" customHeight="1" x14ac:dyDescent="0.2">
      <c r="B149" s="9" t="s">
        <v>82</v>
      </c>
      <c r="C149" s="9"/>
      <c r="D149" s="10" t="s">
        <v>22</v>
      </c>
      <c r="E149" s="10" t="s">
        <v>22</v>
      </c>
      <c r="F149" s="10" t="s">
        <v>22</v>
      </c>
      <c r="G149" s="10" t="s">
        <v>22</v>
      </c>
      <c r="H149" s="11" t="s">
        <v>22</v>
      </c>
      <c r="I149" s="11"/>
      <c r="J149" s="10">
        <f t="shared" si="2"/>
        <v>0</v>
      </c>
    </row>
    <row r="150" spans="1:10" s="3" customFormat="1" ht="20.100000000000001" customHeight="1" x14ac:dyDescent="0.2">
      <c r="A150" s="9" t="s">
        <v>83</v>
      </c>
      <c r="B150" s="9"/>
      <c r="C150" s="9"/>
      <c r="D150" s="10" t="s">
        <v>22</v>
      </c>
      <c r="E150" s="10" t="s">
        <v>22</v>
      </c>
      <c r="F150" s="10" t="s">
        <v>22</v>
      </c>
      <c r="G150" s="10" t="s">
        <v>22</v>
      </c>
      <c r="H150" s="11" t="s">
        <v>22</v>
      </c>
      <c r="I150" s="11"/>
      <c r="J150" s="10">
        <f t="shared" si="2"/>
        <v>0</v>
      </c>
    </row>
    <row r="151" spans="1:10" s="3" customFormat="1" ht="20.100000000000001" customHeight="1" x14ac:dyDescent="0.2">
      <c r="B151" s="9" t="s">
        <v>84</v>
      </c>
      <c r="C151" s="9"/>
      <c r="D151" s="10" t="s">
        <v>22</v>
      </c>
      <c r="E151" s="10" t="s">
        <v>22</v>
      </c>
      <c r="F151" s="10" t="s">
        <v>22</v>
      </c>
      <c r="G151" s="10" t="s">
        <v>22</v>
      </c>
      <c r="H151" s="11" t="s">
        <v>22</v>
      </c>
      <c r="I151" s="11"/>
      <c r="J151" s="10">
        <f t="shared" si="2"/>
        <v>0</v>
      </c>
    </row>
    <row r="152" spans="1:10" s="3" customFormat="1" ht="20.100000000000001" customHeight="1" x14ac:dyDescent="0.2">
      <c r="B152" s="9" t="s">
        <v>85</v>
      </c>
      <c r="C152" s="9"/>
      <c r="D152" s="10" t="s">
        <v>22</v>
      </c>
      <c r="E152" s="10" t="s">
        <v>22</v>
      </c>
      <c r="F152" s="10" t="s">
        <v>22</v>
      </c>
      <c r="G152" s="10" t="s">
        <v>22</v>
      </c>
      <c r="H152" s="11" t="s">
        <v>22</v>
      </c>
      <c r="I152" s="11"/>
      <c r="J152" s="10">
        <f t="shared" si="2"/>
        <v>0</v>
      </c>
    </row>
    <row r="153" spans="1:10" s="3" customFormat="1" ht="20.100000000000001" customHeight="1" x14ac:dyDescent="0.2">
      <c r="B153" s="9" t="s">
        <v>86</v>
      </c>
      <c r="C153" s="9"/>
      <c r="D153" s="10" t="s">
        <v>22</v>
      </c>
      <c r="E153" s="10" t="s">
        <v>22</v>
      </c>
      <c r="F153" s="10" t="s">
        <v>22</v>
      </c>
      <c r="G153" s="10" t="s">
        <v>22</v>
      </c>
      <c r="H153" s="11" t="s">
        <v>22</v>
      </c>
      <c r="I153" s="11"/>
      <c r="J153" s="10">
        <f t="shared" si="2"/>
        <v>0</v>
      </c>
    </row>
    <row r="154" spans="1:10" s="3" customFormat="1" ht="20.100000000000001" customHeight="1" x14ac:dyDescent="0.2">
      <c r="B154" s="9" t="s">
        <v>87</v>
      </c>
      <c r="C154" s="9"/>
      <c r="D154" s="10" t="s">
        <v>22</v>
      </c>
      <c r="E154" s="10" t="s">
        <v>22</v>
      </c>
      <c r="F154" s="10" t="s">
        <v>22</v>
      </c>
      <c r="G154" s="10" t="s">
        <v>22</v>
      </c>
      <c r="H154" s="11" t="s">
        <v>22</v>
      </c>
      <c r="I154" s="11"/>
      <c r="J154" s="10">
        <f t="shared" si="2"/>
        <v>0</v>
      </c>
    </row>
    <row r="155" spans="1:10" s="3" customFormat="1" ht="20.100000000000001" customHeight="1" x14ac:dyDescent="0.2">
      <c r="B155" s="9" t="s">
        <v>88</v>
      </c>
      <c r="C155" s="9"/>
      <c r="D155" s="10" t="s">
        <v>22</v>
      </c>
      <c r="E155" s="10" t="s">
        <v>22</v>
      </c>
      <c r="F155" s="10" t="s">
        <v>22</v>
      </c>
      <c r="G155" s="10" t="s">
        <v>22</v>
      </c>
      <c r="H155" s="11" t="s">
        <v>22</v>
      </c>
      <c r="I155" s="11"/>
      <c r="J155" s="10">
        <f t="shared" si="2"/>
        <v>0</v>
      </c>
    </row>
    <row r="156" spans="1:10" s="3" customFormat="1" ht="20.100000000000001" customHeight="1" x14ac:dyDescent="0.2">
      <c r="B156" s="9" t="s">
        <v>89</v>
      </c>
      <c r="C156" s="9"/>
      <c r="D156" s="10" t="s">
        <v>22</v>
      </c>
      <c r="E156" s="10" t="s">
        <v>22</v>
      </c>
      <c r="F156" s="10" t="s">
        <v>22</v>
      </c>
      <c r="G156" s="10" t="s">
        <v>22</v>
      </c>
      <c r="H156" s="11" t="s">
        <v>22</v>
      </c>
      <c r="I156" s="11"/>
      <c r="J156" s="10">
        <f t="shared" si="2"/>
        <v>0</v>
      </c>
    </row>
    <row r="157" spans="1:10" s="3" customFormat="1" ht="20.100000000000001" customHeight="1" x14ac:dyDescent="0.2">
      <c r="B157" s="9" t="s">
        <v>90</v>
      </c>
      <c r="C157" s="9"/>
      <c r="D157" s="10" t="s">
        <v>22</v>
      </c>
      <c r="E157" s="10" t="s">
        <v>22</v>
      </c>
      <c r="F157" s="10" t="s">
        <v>22</v>
      </c>
      <c r="G157" s="10" t="s">
        <v>22</v>
      </c>
      <c r="H157" s="11" t="s">
        <v>22</v>
      </c>
      <c r="I157" s="11"/>
      <c r="J157" s="10">
        <f t="shared" si="2"/>
        <v>0</v>
      </c>
    </row>
    <row r="158" spans="1:10" s="3" customFormat="1" ht="20.100000000000001" customHeight="1" x14ac:dyDescent="0.2">
      <c r="A158" s="9" t="s">
        <v>92</v>
      </c>
      <c r="B158" s="9"/>
      <c r="C158" s="9"/>
      <c r="D158" s="10">
        <v>1598610272</v>
      </c>
      <c r="E158" s="10">
        <v>324644908.22000003</v>
      </c>
      <c r="F158" s="10">
        <v>1923255180.22</v>
      </c>
      <c r="G158" s="10">
        <v>1003164620.5</v>
      </c>
      <c r="H158" s="11">
        <v>996149960.24000001</v>
      </c>
      <c r="I158" s="11"/>
      <c r="J158" s="10">
        <f>J86+J14</f>
        <v>920090559.72000003</v>
      </c>
    </row>
    <row r="159" spans="1:10" s="3" customFormat="1" ht="38.1" customHeight="1" x14ac:dyDescent="0.2">
      <c r="D159" s="12" t="s">
        <v>93</v>
      </c>
      <c r="E159" s="12"/>
      <c r="F159" s="12" t="s">
        <v>94</v>
      </c>
      <c r="G159" s="12"/>
      <c r="H159" s="12" t="s">
        <v>95</v>
      </c>
      <c r="I159" s="12"/>
      <c r="J159" s="12"/>
    </row>
    <row r="160" spans="1:10" s="3" customFormat="1" ht="25.5" customHeight="1" x14ac:dyDescent="0.2">
      <c r="G160" s="13"/>
      <c r="I160" s="13"/>
      <c r="J160" s="13"/>
    </row>
    <row r="161" spans="4:10" s="3" customFormat="1" ht="19.899999999999999" customHeight="1" x14ac:dyDescent="0.2">
      <c r="D161" s="12" t="s">
        <v>96</v>
      </c>
      <c r="E161" s="12"/>
      <c r="F161" s="12" t="s">
        <v>97</v>
      </c>
      <c r="G161" s="12"/>
      <c r="H161" s="13"/>
      <c r="I161" s="12" t="s">
        <v>98</v>
      </c>
      <c r="J161" s="12"/>
    </row>
    <row r="162" spans="4:10" s="3" customFormat="1" ht="0.2" customHeight="1" x14ac:dyDescent="0.2">
      <c r="D162" s="12"/>
      <c r="E162" s="12"/>
      <c r="F162" s="12" t="s">
        <v>99</v>
      </c>
      <c r="G162" s="12"/>
      <c r="H162" s="12" t="s">
        <v>100</v>
      </c>
      <c r="I162" s="12"/>
      <c r="J162" s="12"/>
    </row>
    <row r="163" spans="4:10" s="3" customFormat="1" ht="33" customHeight="1" x14ac:dyDescent="0.2">
      <c r="D163" s="12" t="s">
        <v>101</v>
      </c>
      <c r="E163" s="12"/>
      <c r="F163" s="12"/>
      <c r="G163" s="12"/>
      <c r="H163" s="12"/>
      <c r="I163" s="12"/>
      <c r="J163" s="12"/>
    </row>
    <row r="164" spans="4:10" s="3" customFormat="1" x14ac:dyDescent="0.2"/>
    <row r="165" spans="4:10" s="3" customFormat="1" x14ac:dyDescent="0.2"/>
  </sheetData>
  <mergeCells count="317">
    <mergeCell ref="J6:J9"/>
    <mergeCell ref="A7:C11"/>
    <mergeCell ref="D7:I7"/>
    <mergeCell ref="D8:D9"/>
    <mergeCell ref="G8:G9"/>
    <mergeCell ref="H8:I9"/>
    <mergeCell ref="E9:E10"/>
    <mergeCell ref="F9:F10"/>
    <mergeCell ref="D10:D11"/>
    <mergeCell ref="G10:G11"/>
    <mergeCell ref="E11:E12"/>
    <mergeCell ref="F11:F12"/>
    <mergeCell ref="C1:G1"/>
    <mergeCell ref="C2:H2"/>
    <mergeCell ref="C3:G3"/>
    <mergeCell ref="C4:G5"/>
    <mergeCell ref="B16:C16"/>
    <mergeCell ref="H16:I16"/>
    <mergeCell ref="B17:C17"/>
    <mergeCell ref="H17:I17"/>
    <mergeCell ref="B18:C18"/>
    <mergeCell ref="H18:I18"/>
    <mergeCell ref="H11:I12"/>
    <mergeCell ref="J11:J12"/>
    <mergeCell ref="A14:C14"/>
    <mergeCell ref="H14:I14"/>
    <mergeCell ref="A15:C15"/>
    <mergeCell ref="H15:I15"/>
    <mergeCell ref="B22:C22"/>
    <mergeCell ref="H22:I22"/>
    <mergeCell ref="A23:C23"/>
    <mergeCell ref="H23:I23"/>
    <mergeCell ref="B24:C24"/>
    <mergeCell ref="H24:I24"/>
    <mergeCell ref="B19:C19"/>
    <mergeCell ref="H19:I19"/>
    <mergeCell ref="B20:C20"/>
    <mergeCell ref="H20:I20"/>
    <mergeCell ref="B21:C21"/>
    <mergeCell ref="H21:I21"/>
    <mergeCell ref="B28:C28"/>
    <mergeCell ref="H28:I28"/>
    <mergeCell ref="B29:C29"/>
    <mergeCell ref="H29:I29"/>
    <mergeCell ref="B30:C30"/>
    <mergeCell ref="H30:I30"/>
    <mergeCell ref="B25:C25"/>
    <mergeCell ref="H25:I25"/>
    <mergeCell ref="B26:C26"/>
    <mergeCell ref="H26:I26"/>
    <mergeCell ref="B27:C27"/>
    <mergeCell ref="H27:I27"/>
    <mergeCell ref="B34:C34"/>
    <mergeCell ref="H34:I34"/>
    <mergeCell ref="B35:C35"/>
    <mergeCell ref="H35:I35"/>
    <mergeCell ref="B36:C36"/>
    <mergeCell ref="H36:I36"/>
    <mergeCell ref="B31:C31"/>
    <mergeCell ref="H31:I31"/>
    <mergeCell ref="B32:C32"/>
    <mergeCell ref="H32:I32"/>
    <mergeCell ref="A33:C33"/>
    <mergeCell ref="H33:I33"/>
    <mergeCell ref="B40:C40"/>
    <mergeCell ref="H40:I40"/>
    <mergeCell ref="B41:C41"/>
    <mergeCell ref="H41:I41"/>
    <mergeCell ref="B42:C42"/>
    <mergeCell ref="H42:I42"/>
    <mergeCell ref="B37:C37"/>
    <mergeCell ref="H37:I37"/>
    <mergeCell ref="B38:C38"/>
    <mergeCell ref="H38:I38"/>
    <mergeCell ref="B39:C39"/>
    <mergeCell ref="H39:I39"/>
    <mergeCell ref="B46:C46"/>
    <mergeCell ref="H46:I46"/>
    <mergeCell ref="B47:C47"/>
    <mergeCell ref="H47:I47"/>
    <mergeCell ref="B48:C48"/>
    <mergeCell ref="H48:I48"/>
    <mergeCell ref="A43:C43"/>
    <mergeCell ref="H43:I43"/>
    <mergeCell ref="B44:C44"/>
    <mergeCell ref="H44:I44"/>
    <mergeCell ref="B45:C45"/>
    <mergeCell ref="H45:I45"/>
    <mergeCell ref="A52:C52"/>
    <mergeCell ref="H52:I52"/>
    <mergeCell ref="B53:C53"/>
    <mergeCell ref="H53:I53"/>
    <mergeCell ref="B54:C54"/>
    <mergeCell ref="H54:I54"/>
    <mergeCell ref="B49:C49"/>
    <mergeCell ref="H49:I49"/>
    <mergeCell ref="B50:C50"/>
    <mergeCell ref="H50:I50"/>
    <mergeCell ref="B51:C51"/>
    <mergeCell ref="H51:I51"/>
    <mergeCell ref="B58:C58"/>
    <mergeCell ref="H58:I58"/>
    <mergeCell ref="B59:C59"/>
    <mergeCell ref="H59:I59"/>
    <mergeCell ref="B60:C60"/>
    <mergeCell ref="H60:I60"/>
    <mergeCell ref="B55:C55"/>
    <mergeCell ref="H55:I55"/>
    <mergeCell ref="B56:C56"/>
    <mergeCell ref="H56:I56"/>
    <mergeCell ref="B57:C57"/>
    <mergeCell ref="H57:I57"/>
    <mergeCell ref="B64:C64"/>
    <mergeCell ref="H64:I64"/>
    <mergeCell ref="B65:C65"/>
    <mergeCell ref="H65:I65"/>
    <mergeCell ref="A66:C66"/>
    <mergeCell ref="H66:I66"/>
    <mergeCell ref="B61:C61"/>
    <mergeCell ref="H61:I61"/>
    <mergeCell ref="A62:C62"/>
    <mergeCell ref="H62:I62"/>
    <mergeCell ref="B63:C63"/>
    <mergeCell ref="H63:I63"/>
    <mergeCell ref="B70:C70"/>
    <mergeCell ref="H70:I70"/>
    <mergeCell ref="B71:C71"/>
    <mergeCell ref="H71:I71"/>
    <mergeCell ref="B72:C72"/>
    <mergeCell ref="H72:I72"/>
    <mergeCell ref="B67:C67"/>
    <mergeCell ref="H67:I67"/>
    <mergeCell ref="B68:C68"/>
    <mergeCell ref="H68:I68"/>
    <mergeCell ref="B69:C69"/>
    <mergeCell ref="H69:I69"/>
    <mergeCell ref="B76:C76"/>
    <mergeCell ref="H76:I76"/>
    <mergeCell ref="B77:C77"/>
    <mergeCell ref="H77:I77"/>
    <mergeCell ref="A78:C78"/>
    <mergeCell ref="H78:I78"/>
    <mergeCell ref="B73:C73"/>
    <mergeCell ref="H73:I73"/>
    <mergeCell ref="A74:C74"/>
    <mergeCell ref="H74:I74"/>
    <mergeCell ref="B75:C75"/>
    <mergeCell ref="H75:I75"/>
    <mergeCell ref="B82:C82"/>
    <mergeCell ref="H82:I82"/>
    <mergeCell ref="B83:C83"/>
    <mergeCell ref="H83:I83"/>
    <mergeCell ref="B84:C84"/>
    <mergeCell ref="H84:I84"/>
    <mergeCell ref="B79:C79"/>
    <mergeCell ref="H79:I79"/>
    <mergeCell ref="B80:C80"/>
    <mergeCell ref="H80:I80"/>
    <mergeCell ref="B81:C81"/>
    <mergeCell ref="H81:I81"/>
    <mergeCell ref="B88:C88"/>
    <mergeCell ref="H88:I88"/>
    <mergeCell ref="B89:C89"/>
    <mergeCell ref="H89:I89"/>
    <mergeCell ref="B90:C90"/>
    <mergeCell ref="H90:I90"/>
    <mergeCell ref="B85:C85"/>
    <mergeCell ref="H85:I85"/>
    <mergeCell ref="A86:C86"/>
    <mergeCell ref="H86:I86"/>
    <mergeCell ref="A87:C87"/>
    <mergeCell ref="H87:I87"/>
    <mergeCell ref="B94:C94"/>
    <mergeCell ref="H94:I94"/>
    <mergeCell ref="A95:C95"/>
    <mergeCell ref="H95:I95"/>
    <mergeCell ref="B96:C96"/>
    <mergeCell ref="H96:I96"/>
    <mergeCell ref="B91:C91"/>
    <mergeCell ref="H91:I91"/>
    <mergeCell ref="B92:C92"/>
    <mergeCell ref="H92:I92"/>
    <mergeCell ref="B93:C93"/>
    <mergeCell ref="H93:I93"/>
    <mergeCell ref="B100:C100"/>
    <mergeCell ref="H100:I100"/>
    <mergeCell ref="B101:C101"/>
    <mergeCell ref="H101:I101"/>
    <mergeCell ref="B102:C102"/>
    <mergeCell ref="H102:I102"/>
    <mergeCell ref="B97:C97"/>
    <mergeCell ref="H97:I97"/>
    <mergeCell ref="B98:C98"/>
    <mergeCell ref="H98:I98"/>
    <mergeCell ref="B99:C99"/>
    <mergeCell ref="H99:I99"/>
    <mergeCell ref="B106:C106"/>
    <mergeCell ref="H106:I106"/>
    <mergeCell ref="B107:C107"/>
    <mergeCell ref="H107:I107"/>
    <mergeCell ref="B108:C108"/>
    <mergeCell ref="H108:I108"/>
    <mergeCell ref="B103:C103"/>
    <mergeCell ref="H103:I103"/>
    <mergeCell ref="B104:C104"/>
    <mergeCell ref="H104:I104"/>
    <mergeCell ref="A105:C105"/>
    <mergeCell ref="H105:I105"/>
    <mergeCell ref="B112:C112"/>
    <mergeCell ref="H112:I112"/>
    <mergeCell ref="B113:C113"/>
    <mergeCell ref="H113:I113"/>
    <mergeCell ref="B114:C114"/>
    <mergeCell ref="H114:I114"/>
    <mergeCell ref="B109:C109"/>
    <mergeCell ref="H109:I109"/>
    <mergeCell ref="B110:C110"/>
    <mergeCell ref="H110:I110"/>
    <mergeCell ref="B111:C111"/>
    <mergeCell ref="H111:I111"/>
    <mergeCell ref="B118:C118"/>
    <mergeCell ref="H118:I118"/>
    <mergeCell ref="B119:C119"/>
    <mergeCell ref="H119:I119"/>
    <mergeCell ref="B120:C120"/>
    <mergeCell ref="H120:I120"/>
    <mergeCell ref="A115:C115"/>
    <mergeCell ref="H115:I115"/>
    <mergeCell ref="B116:C116"/>
    <mergeCell ref="H116:I116"/>
    <mergeCell ref="B117:C117"/>
    <mergeCell ref="H117:I117"/>
    <mergeCell ref="A124:C124"/>
    <mergeCell ref="H124:I124"/>
    <mergeCell ref="B125:C125"/>
    <mergeCell ref="H125:I125"/>
    <mergeCell ref="B126:C126"/>
    <mergeCell ref="H126:I126"/>
    <mergeCell ref="B121:C121"/>
    <mergeCell ref="H121:I121"/>
    <mergeCell ref="B122:C122"/>
    <mergeCell ref="H122:I122"/>
    <mergeCell ref="B123:C123"/>
    <mergeCell ref="H123:I123"/>
    <mergeCell ref="B130:C130"/>
    <mergeCell ref="H130:I130"/>
    <mergeCell ref="B131:C131"/>
    <mergeCell ref="H131:I131"/>
    <mergeCell ref="B132:C132"/>
    <mergeCell ref="H132:I132"/>
    <mergeCell ref="B127:C127"/>
    <mergeCell ref="H127:I127"/>
    <mergeCell ref="B128:C128"/>
    <mergeCell ref="H128:I128"/>
    <mergeCell ref="B129:C129"/>
    <mergeCell ref="H129:I129"/>
    <mergeCell ref="B136:C136"/>
    <mergeCell ref="H136:I136"/>
    <mergeCell ref="B137:C137"/>
    <mergeCell ref="H137:I137"/>
    <mergeCell ref="A138:C138"/>
    <mergeCell ref="H138:I138"/>
    <mergeCell ref="B133:C133"/>
    <mergeCell ref="H133:I133"/>
    <mergeCell ref="A134:C134"/>
    <mergeCell ref="H134:I134"/>
    <mergeCell ref="B135:C135"/>
    <mergeCell ref="H135:I135"/>
    <mergeCell ref="B142:C142"/>
    <mergeCell ref="H142:I142"/>
    <mergeCell ref="B143:C143"/>
    <mergeCell ref="H143:I143"/>
    <mergeCell ref="B144:C144"/>
    <mergeCell ref="H144:I144"/>
    <mergeCell ref="B139:C139"/>
    <mergeCell ref="H139:I139"/>
    <mergeCell ref="B140:C140"/>
    <mergeCell ref="H140:I140"/>
    <mergeCell ref="B141:C141"/>
    <mergeCell ref="H141:I141"/>
    <mergeCell ref="B148:C148"/>
    <mergeCell ref="H148:I148"/>
    <mergeCell ref="B149:C149"/>
    <mergeCell ref="H149:I149"/>
    <mergeCell ref="A150:C150"/>
    <mergeCell ref="H150:I150"/>
    <mergeCell ref="B145:C145"/>
    <mergeCell ref="H145:I145"/>
    <mergeCell ref="A146:C146"/>
    <mergeCell ref="H146:I146"/>
    <mergeCell ref="B147:C147"/>
    <mergeCell ref="H147:I147"/>
    <mergeCell ref="B154:C154"/>
    <mergeCell ref="H154:I154"/>
    <mergeCell ref="B155:C155"/>
    <mergeCell ref="H155:I155"/>
    <mergeCell ref="B156:C156"/>
    <mergeCell ref="H156:I156"/>
    <mergeCell ref="B151:C151"/>
    <mergeCell ref="H151:I151"/>
    <mergeCell ref="B152:C152"/>
    <mergeCell ref="H152:I152"/>
    <mergeCell ref="B153:C153"/>
    <mergeCell ref="H153:I153"/>
    <mergeCell ref="D161:E162"/>
    <mergeCell ref="F161:G161"/>
    <mergeCell ref="I161:J161"/>
    <mergeCell ref="F162:G163"/>
    <mergeCell ref="H162:J163"/>
    <mergeCell ref="D163:E163"/>
    <mergeCell ref="B157:C157"/>
    <mergeCell ref="H157:I157"/>
    <mergeCell ref="A158:C158"/>
    <mergeCell ref="H158:I158"/>
    <mergeCell ref="D159:E159"/>
    <mergeCell ref="F159:G159"/>
    <mergeCell ref="H159:J159"/>
  </mergeCells>
  <printOptions horizontalCentered="1" gridLines="1"/>
  <pageMargins left="0.74803149606299213" right="0.74803149606299213" top="0.78740157480314965" bottom="0.78740157480314965" header="0.51181102362204722" footer="0.51181102362204722"/>
  <pageSetup scale="89" orientation="landscape" useFirstPageNumber="1" horizontalDpi="300" verticalDpi="300" r:id="rId1"/>
  <headerFooter alignWithMargins="0">
    <oddFooter>Página &amp;P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LDF COG JUNIO</vt:lpstr>
      <vt:lpstr>'LDF COG JUNIO'!Área_de_impresión</vt:lpstr>
      <vt:lpstr>'LDF COG JUNIO'!Títulos_a_imprimir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Geny Matamoros Basto</dc:creator>
  <cp:lastModifiedBy>Geny Matamoros Basto</cp:lastModifiedBy>
  <cp:lastPrinted>2026-07-22T20:27:05Z</cp:lastPrinted>
  <dcterms:created xsi:type="dcterms:W3CDTF">2026-07-22T20:10:26Z</dcterms:created>
  <dcterms:modified xsi:type="dcterms:W3CDTF">2026-07-22T20:27:08Z</dcterms:modified>
</cp:coreProperties>
</file>