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229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Soldier gay\Desktop\Oficios 2018\PROAGUA-APAUR-2018\BASES PROAGUA-2018\LO-923022998-E13-2018\"/>
    </mc:Choice>
  </mc:AlternateContent>
  <bookViews>
    <workbookView xWindow="300" yWindow="0" windowWidth="20730" windowHeight="11760" tabRatio="837"/>
  </bookViews>
  <sheets>
    <sheet name="PRESUPUESTO" sheetId="16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________PAV01" localSheetId="0">#REF!</definedName>
    <definedName name="_________PAV01">#REF!</definedName>
    <definedName name="________PAV01" localSheetId="0">#REF!</definedName>
    <definedName name="________PAV01">#REF!</definedName>
    <definedName name="_______DUP01">'[1]MZ 31'!$E$9</definedName>
    <definedName name="_______NON01">'[1]MZ 31'!$E$10</definedName>
    <definedName name="_______PAV01" localSheetId="0">#REF!</definedName>
    <definedName name="_______PAV01">#REF!</definedName>
    <definedName name="______DUP01">'[1]MZ 31'!$E$9</definedName>
    <definedName name="______NON01">'[1]MZ 31'!$E$10</definedName>
    <definedName name="______PAV01" localSheetId="0">#REF!</definedName>
    <definedName name="______PAV01">#REF!</definedName>
    <definedName name="_____DUP01">'[2]MZ 31'!$E$9</definedName>
    <definedName name="_____NON01">'[2]MZ 31'!$E$10</definedName>
    <definedName name="_____PAV01" localSheetId="0">#REF!</definedName>
    <definedName name="_____PAV01">#REF!</definedName>
    <definedName name="____DUP01">'[1]MZ 31'!$E$9</definedName>
    <definedName name="____NON01">'[1]MZ 31'!$E$10</definedName>
    <definedName name="____PAV01" localSheetId="0">#REF!</definedName>
    <definedName name="____PAV01">#REF!</definedName>
    <definedName name="___DUP01">'[2]MZ 31'!$E$9</definedName>
    <definedName name="___NON01">'[2]MZ 31'!$E$10</definedName>
    <definedName name="___PAV01" localSheetId="0">#REF!</definedName>
    <definedName name="___PAV01">#REF!</definedName>
    <definedName name="__DUP01">'[1]MZ 31'!$E$9</definedName>
    <definedName name="__NON01">'[1]MZ 31'!$E$10</definedName>
    <definedName name="__PAV01" localSheetId="0">#REF!</definedName>
    <definedName name="__PAV01">#REF!</definedName>
    <definedName name="_DUP01">'[1]MZ 31'!$E$9</definedName>
    <definedName name="_EXC120" localSheetId="0" hidden="1">{#N/A,#N/A,FALSE,"RESU.NUM.GEN";#N/A,#N/A,FALSE,"PIEZAS.ESP"}</definedName>
    <definedName name="_xlnm._FilterDatabase" localSheetId="0" hidden="1">PRESUPUESTO!$D$1:$D$389</definedName>
    <definedName name="_NON01">'[1]MZ 31'!$E$10</definedName>
    <definedName name="_Parse_In" localSheetId="0" hidden="1">[3]AguaSec2!#REF!</definedName>
    <definedName name="_Parse_Out" localSheetId="0" hidden="1">[3]AguaSec2!#REF!</definedName>
    <definedName name="_PAV01" localSheetId="0">#REF!</definedName>
    <definedName name="_PAV01">#REF!</definedName>
    <definedName name="A" localSheetId="0">{#N/A,#N/A,FALSE,"CAR. EST.";#N/A,#N/A,FALSE,"CONVOL1";#N/A,#N/A,FALSE,"NUM. GEN. 1"}</definedName>
    <definedName name="A" hidden="1">{#N/A,#N/A,FALSE,"CAR. EST.";#N/A,#N/A,FALSE,"CONVOL1";#N/A,#N/A,FALSE,"NUM. GEN. 1"}</definedName>
    <definedName name="A_impresión_IM" localSheetId="0">#REF!</definedName>
    <definedName name="A_impresión_IM">#REF!</definedName>
    <definedName name="A01RESZAN" localSheetId="0">#REF!</definedName>
    <definedName name="A01RESZAN">#REF!</definedName>
    <definedName name="A04PGRZAN" localSheetId="0">#REF!</definedName>
    <definedName name="A04PGRZAN">#REF!</definedName>
    <definedName name="A19REBASE" localSheetId="0">#REF!</definedName>
    <definedName name="A19REBASE">#REF!</definedName>
    <definedName name="A20REBADO" localSheetId="0">#REF!</definedName>
    <definedName name="A20REBADO">#REF!</definedName>
    <definedName name="A21EXCPOZ" localSheetId="0">#REF!</definedName>
    <definedName name="A21EXCPOZ">#REF!</definedName>
    <definedName name="A22COLPOZ" localSheetId="0">[4]POZOS!#REF!</definedName>
    <definedName name="A22COLPOZ">[4]POZOS!#REF!</definedName>
    <definedName name="A22COLPOZ1" localSheetId="0">[4]POZOS!#REF!</definedName>
    <definedName name="A22COLPOZ1">[4]POZOS!#REF!</definedName>
    <definedName name="A23MEDCAÑ" localSheetId="0">#REF!</definedName>
    <definedName name="A23MEDCAÑ">#REF!</definedName>
    <definedName name="A24CONPOZ" localSheetId="0">#REF!</definedName>
    <definedName name="A24CONPOZ">#REF!</definedName>
    <definedName name="A28CERPOZ" localSheetId="0">'[5]GEN-VAR'!#REF!</definedName>
    <definedName name="A28CERPOZ">'[5]GEN-VAR'!#REF!</definedName>
    <definedName name="A29RETU13" localSheetId="0">'[5]GEN-VAR'!#REF!</definedName>
    <definedName name="A29RETU13">'[5]GEN-VAR'!#REF!</definedName>
    <definedName name="A30RETU2P" localSheetId="0">'[5]GEN-VAR'!#REF!</definedName>
    <definedName name="A30RETU2P">'[5]GEN-VAR'!#REF!</definedName>
    <definedName name="A31RETU4" localSheetId="0">'[5]GEN-VAR'!#REF!</definedName>
    <definedName name="A31RETU4">'[5]GEN-VAR'!#REF!</definedName>
    <definedName name="A32RETU6P" localSheetId="0">'[5]GEN-VAR'!#REF!</definedName>
    <definedName name="A32RETU6P">'[5]GEN-VAR'!#REF!</definedName>
    <definedName name="A34DESPOZ" localSheetId="0">'[5]GEN-VAR'!#REF!</definedName>
    <definedName name="A34DESPOZ">'[5]GEN-VAR'!#REF!</definedName>
    <definedName name="A34DESZAN" localSheetId="0">'[5]GEN-VAR'!#REF!</definedName>
    <definedName name="A34DESZAN">'[5]GEN-VAR'!#REF!</definedName>
    <definedName name="A36LIMPOZ" localSheetId="0">'[5]DES-BAR'!#REF!</definedName>
    <definedName name="A36LIMPOZ">'[5]DES-BAR'!#REF!</definedName>
    <definedName name="A36LIMZAN" localSheetId="0">#REF!</definedName>
    <definedName name="A36LIMZAN">#REF!</definedName>
    <definedName name="AA" localSheetId="0">#REF!</definedName>
    <definedName name="AA">#REF!</definedName>
    <definedName name="AAAA" localSheetId="0">#REF!</definedName>
    <definedName name="AAAA">#REF!</definedName>
    <definedName name="ABE" localSheetId="0">#REF!</definedName>
    <definedName name="ABE">#REF!</definedName>
    <definedName name="ACOST" localSheetId="0" hidden="1">{#N/A,#N/A,FALSE,"CAR. EST.";#N/A,#N/A,FALSE,"CONVOL1";#N/A,#N/A,FALSE,"NUM. GEN. 1"}</definedName>
    <definedName name="ACOST" hidden="1">{#N/A,#N/A,FALSE,"CAR. EST.";#N/A,#N/A,FALSE,"CONVOL1";#N/A,#N/A,FALSE,"NUM. GEN. 1"}</definedName>
    <definedName name="AI" localSheetId="0">#REF!</definedName>
    <definedName name="_xlnm.Print_Area" localSheetId="0">PRESUPUESTO!$A$1:$F$384</definedName>
    <definedName name="_xlnm.Print_Area">#N/A</definedName>
    <definedName name="asd" localSheetId="0" hidden="1">{#N/A,#N/A,FALSE,"RESU.NUM.GEN";#N/A,#N/A,FALSE,"PIEZAS.ESP"}</definedName>
    <definedName name="ASDAS" localSheetId="0" hidden="1">[3]AguaSec2!#REF!</definedName>
    <definedName name="ASDASD" localSheetId="0">'[5]GEN-VAR'!#REF!</definedName>
    <definedName name="_xlnm.Database" localSheetId="0">#REF!</definedName>
    <definedName name="_xlnm.Database">#REF!</definedName>
    <definedName name="BSDTS" localSheetId="0">#REF!</definedName>
    <definedName name="BSDTS">#REF!</definedName>
    <definedName name="CALLE">'[6]TABLA DE DRENAJE'!$BE$19:$BE$1048576</definedName>
    <definedName name="CALLE2">'[6]TABLA DE DRENAJE'!$BF$19:$BF$1048576</definedName>
    <definedName name="CARPETA" localSheetId="0" hidden="1">{#N/A,#N/A,FALSE,"CAR. EST.";#N/A,#N/A,FALSE,"CONVOL1";#N/A,#N/A,FALSE,"NUM. GEN. 1"}</definedName>
    <definedName name="CARPETA" hidden="1">{#N/A,#N/A,FALSE,"CAR. EST.";#N/A,#N/A,FALSE,"CONVOL1";#N/A,#N/A,FALSE,"NUM. GEN. 1"}</definedName>
    <definedName name="CH" localSheetId="0" hidden="1">{#N/A,#N/A,FALSE,"CAR. EST.";#N/A,#N/A,FALSE,"CONVOL1";#N/A,#N/A,FALSE,"NUM. GEN. 1"}</definedName>
    <definedName name="CH" hidden="1">{#N/A,#N/A,FALSE,"CAR. EST.";#N/A,#N/A,FALSE,"CONVOL1";#N/A,#N/A,FALSE,"NUM. GEN. 1"}</definedName>
    <definedName name="CONTRATO" localSheetId="0">#REF!</definedName>
    <definedName name="CONTRATO">#REF!</definedName>
    <definedName name="Contratos" localSheetId="0">#REF!</definedName>
    <definedName name="CONVENIO" localSheetId="0">#REF!</definedName>
    <definedName name="CONVENIO">#REF!</definedName>
    <definedName name="CPOESTIM" localSheetId="0">#REF!</definedName>
    <definedName name="CPOESTIM">#REF!</definedName>
    <definedName name="CURP" localSheetId="0">'[7]DES-BAR'!#REF!</definedName>
    <definedName name="CURP">'[7]DES-BAR'!#REF!</definedName>
    <definedName name="D" localSheetId="0" hidden="1">{#N/A,#N/A,FALSE,"RESU.NUM.GEN";#N/A,#N/A,FALSE,"PIEZAS.ESP"}</definedName>
    <definedName name="dasd" localSheetId="0" hidden="1">{#N/A,#N/A,FALSE,"RESU.NUM.GEN";#N/A,#N/A,FALSE,"PIEZAS.ESP"}</definedName>
    <definedName name="dd" localSheetId="0" hidden="1">{#N/A,#N/A,FALSE,"RESU.NUM.GEN";#N/A,#N/A,FALSE,"PIEZAS.ESP"}</definedName>
    <definedName name="DD">#REF!</definedName>
    <definedName name="dddd" localSheetId="0" hidden="1">[3]AguaSec2!#REF!</definedName>
    <definedName name="DDDDDDDD" localSheetId="0">'[5]GEN-VAR'!#REF!</definedName>
    <definedName name="DDDDDDDD">'[5]GEN-VAR'!#REF!</definedName>
    <definedName name="DFG" localSheetId="0" hidden="1">{#N/A,#N/A,FALSE,"RESU.NUM.GEN";#N/A,#N/A,FALSE,"PIEZAS.ESP"}</definedName>
    <definedName name="DIAM">'[6]TABLA DE DRENAJE'!$O$19:$O$1048576</definedName>
    <definedName name="ds" localSheetId="0" hidden="1">{#N/A,#N/A,FALSE,"RESU.NUM.GEN";#N/A,#N/A,FALSE,"PIEZAS.ESP"}</definedName>
    <definedName name="E" localSheetId="0" hidden="1">{#N/A,#N/A,FALSE,"RESU.NUM.GEN";#N/A,#N/A,FALSE,"PIEZAS.ESP"}</definedName>
    <definedName name="EE" localSheetId="0">#REF!</definedName>
    <definedName name="EE">#REF!</definedName>
    <definedName name="ERT" localSheetId="0" hidden="1">{#N/A,#N/A,FALSE,"RESU.NUM.GEN";#N/A,#N/A,FALSE,"PIEZAS.ESP"}</definedName>
    <definedName name="EST" localSheetId="0">#REF!</definedName>
    <definedName name="EST">#REF!</definedName>
    <definedName name="estim" localSheetId="0">#REF!</definedName>
    <definedName name="estim">#REF!</definedName>
    <definedName name="ESTIMACIONES" localSheetId="0">#REF!</definedName>
    <definedName name="ESTIMACIONES">#REF!</definedName>
    <definedName name="ex" localSheetId="0" hidden="1">{#N/A,#N/A,FALSE,"RESU.NUM.GEN";#N/A,#N/A,FALSE,"PIEZAS.ESP"}</definedName>
    <definedName name="FACT" localSheetId="0">#REF!</definedName>
    <definedName name="FACT">#REF!</definedName>
    <definedName name="FECHA" localSheetId="0">#REF!</definedName>
    <definedName name="FECHA">#REF!</definedName>
    <definedName name="FECHADELABO" localSheetId="0">#REF!</definedName>
    <definedName name="FECHADELABO">#REF!</definedName>
    <definedName name="FF" localSheetId="0">#REF!</definedName>
    <definedName name="FF">#REF!</definedName>
    <definedName name="fg" localSheetId="0">#REF!</definedName>
    <definedName name="fg">#REF!</definedName>
    <definedName name="FOLIO" localSheetId="0">#REF!</definedName>
    <definedName name="FOLIO">#REF!</definedName>
    <definedName name="FSDF" localSheetId="0" hidden="1">{#N/A,#N/A,FALSE,"RESU.NUM.GEN";#N/A,#N/A,FALSE,"PIEZAS.ESP"}</definedName>
    <definedName name="G">[8]Datos!$D$327:$S$358</definedName>
    <definedName name="GG" localSheetId="0">#REF!</definedName>
    <definedName name="GG">#REF!</definedName>
    <definedName name="GGG" localSheetId="0" hidden="1">{#N/A,#N/A,FALSE,"RESU.NUM.GEN";#N/A,#N/A,FALSE,"PIEZAS.ESP"}</definedName>
    <definedName name="GHF" localSheetId="0" hidden="1">{#N/A,#N/A,FALSE,"RESU.NUM.GEN";#N/A,#N/A,FALSE,"PIEZAS.ESP"}</definedName>
    <definedName name="GHGHJ" localSheetId="0" hidden="1">{#N/A,#N/A,FALSE,"RESU.NUM.GEN";#N/A,#N/A,FALSE,"PIEZAS.ESP"}</definedName>
    <definedName name="HFGH" localSheetId="0" hidden="1">{#N/A,#N/A,FALSE,"RESU.NUM.GEN";#N/A,#N/A,FALSE,"PIEZAS.ESP"}</definedName>
    <definedName name="HH" localSheetId="0">#REF!</definedName>
    <definedName name="HH">#REF!</definedName>
    <definedName name="HOJA1" localSheetId="0" hidden="1">{#N/A,#N/A,FALSE,"RESU.NUM.GEN";#N/A,#N/A,FALSE,"PIEZAS.ESP"}</definedName>
    <definedName name="il">#N/A</definedName>
    <definedName name="instmed" localSheetId="0" hidden="1">{#N/A,#N/A,FALSE,"CAR. EST.";#N/A,#N/A,FALSE,"CONVOL1";#N/A,#N/A,FALSE,"NUM. GEN. 1"}</definedName>
    <definedName name="instmed" hidden="1">{#N/A,#N/A,FALSE,"CAR. EST.";#N/A,#N/A,FALSE,"CONVOL1";#N/A,#N/A,FALSE,"NUM. GEN. 1"}</definedName>
    <definedName name="jad" localSheetId="0" hidden="1">{#N/A,#N/A,FALSE,"RESU.NUM.GEN";#N/A,#N/A,FALSE,"PIEZAS.ESP"}</definedName>
    <definedName name="JAS" localSheetId="0" hidden="1">{#N/A,#N/A,FALSE,"RESU.NUM.GEN";#N/A,#N/A,FALSE,"PIEZAS.ESP"}</definedName>
    <definedName name="JHH" localSheetId="0" hidden="1">{#N/A,#N/A,FALSE,"RESU.NUM.GEN";#N/A,#N/A,FALSE,"PIEZAS.ESP"}</definedName>
    <definedName name="K" localSheetId="0">{#N/A,#N/A,FALSE,"CAR. EST.";#N/A,#N/A,FALSE,"CONVOL1";#N/A,#N/A,FALSE,"NUM. GEN. 1"}</definedName>
    <definedName name="K" hidden="1">{#N/A,#N/A,FALSE,"CAR. EST.";#N/A,#N/A,FALSE,"CONVOL1";#N/A,#N/A,FALSE,"NUM. GEN. 1"}</definedName>
    <definedName name="kj">#N/A</definedName>
    <definedName name="KOM" localSheetId="0" hidden="1">{#N/A,#N/A,FALSE,"CAR. EST.";#N/A,#N/A,FALSE,"CONVOL1";#N/A,#N/A,FALSE,"NUM. GEN. 1"}</definedName>
    <definedName name="KOM" hidden="1">{#N/A,#N/A,FALSE,"CAR. EST.";#N/A,#N/A,FALSE,"CONVOL1";#N/A,#N/A,FALSE,"NUM. GEN. 1"}</definedName>
    <definedName name="L" localSheetId="0" hidden="1">{#N/A,#N/A,FALSE,"CAR. EST.";#N/A,#N/A,FALSE,"CONVOL1";#N/A,#N/A,FALSE,"NUM. GEN. 1"}</definedName>
    <definedName name="L" hidden="1">{#N/A,#N/A,FALSE,"CAR. EST.";#N/A,#N/A,FALSE,"CONVOL1";#N/A,#N/A,FALSE,"NUM. GEN. 1"}</definedName>
    <definedName name="LEO" localSheetId="0">'[9]GEN-VAR'!#REF!</definedName>
    <definedName name="LEO">'[9]GEN-VAR'!#REF!</definedName>
    <definedName name="LEON" localSheetId="0">'[9]GEN-VAR'!#REF!</definedName>
    <definedName name="LEON">'[9]GEN-VAR'!#REF!</definedName>
    <definedName name="Letras" localSheetId="0">#REF!</definedName>
    <definedName name="LONG">'[6]TABLA DE DRENAJE'!$G$19:$G$1048576</definedName>
    <definedName name="MONTCON" localSheetId="0">#REF!</definedName>
    <definedName name="MONTCON">#REF!</definedName>
    <definedName name="NOSE" localSheetId="0" hidden="1">{#N/A,#N/A,FALSE,"CAR. EST.";#N/A,#N/A,FALSE,"CONVOL1";#N/A,#N/A,FALSE,"NUM. GEN. 1"}</definedName>
    <definedName name="NOSE" hidden="1">{#N/A,#N/A,FALSE,"CAR. EST.";#N/A,#N/A,FALSE,"CONVOL1";#N/A,#N/A,FALSE,"NUM. GEN. 1"}</definedName>
    <definedName name="ñlkñl" localSheetId="0" hidden="1">{#N/A,#N/A,FALSE,"CAR. EST.";#N/A,#N/A,FALSE,"CONVOL1";#N/A,#N/A,FALSE,"NUM. GEN. 1"}</definedName>
    <definedName name="ñlkñl" hidden="1">{#N/A,#N/A,FALSE,"CAR. EST.";#N/A,#N/A,FALSE,"CONVOL1";#N/A,#N/A,FALSE,"NUM. GEN. 1"}</definedName>
    <definedName name="OBRA" localSheetId="0">#REF!</definedName>
    <definedName name="OBRA">#REF!</definedName>
    <definedName name="P" localSheetId="0" hidden="1">{#N/A,#N/A,FALSE,"CAR. EST.";#N/A,#N/A,FALSE,"CONVOL1";#N/A,#N/A,FALSE,"NUM. GEN. 1"}</definedName>
    <definedName name="P" hidden="1">{#N/A,#N/A,FALSE,"CAR. EST.";#N/A,#N/A,FALSE,"CONVOL1";#N/A,#N/A,FALSE,"NUM. GEN. 1"}</definedName>
    <definedName name="Payment_Needed">"Pago necesario"</definedName>
    <definedName name="PE" localSheetId="0">#REF!</definedName>
    <definedName name="PEPE" localSheetId="0">'[7]GEN-VAR'!#REF!</definedName>
    <definedName name="PEPE">'[7]GEN-VAR'!#REF!</definedName>
    <definedName name="pl">#N/A</definedName>
    <definedName name="PO" localSheetId="0" hidden="1">{#N/A,#N/A,FALSE,"CAR. EST.";#N/A,#N/A,FALSE,"CONVOL1";#N/A,#N/A,FALSE,"NUM. GEN. 1"}</definedName>
    <definedName name="PO" hidden="1">{#N/A,#N/A,FALSE,"CAR. EST.";#N/A,#N/A,FALSE,"CONVOL1";#N/A,#N/A,FALSE,"NUM. GEN. 1"}</definedName>
    <definedName name="POB">'[6]TABLA DE DRENAJE'!$K$19:$K$1048576</definedName>
    <definedName name="POZO" localSheetId="0" hidden="1">{#N/A,#N/A,FALSE,"CAR. EST.";#N/A,#N/A,FALSE,"CONVOL1";#N/A,#N/A,FALSE,"NUM. GEN. 1"}</definedName>
    <definedName name="POZO" hidden="1">{#N/A,#N/A,FALSE,"CAR. EST.";#N/A,#N/A,FALSE,"CONVOL1";#N/A,#N/A,FALSE,"NUM. GEN. 1"}</definedName>
    <definedName name="POZO325" localSheetId="0" hidden="1">{#N/A,#N/A,FALSE,"CAR. EST.";#N/A,#N/A,FALSE,"CONVOL1";#N/A,#N/A,FALSE,"NUM. GEN. 1"}</definedName>
    <definedName name="POZO325" hidden="1">{#N/A,#N/A,FALSE,"CAR. EST.";#N/A,#N/A,FALSE,"CONVOL1";#N/A,#N/A,FALSE,"NUM. GEN. 1"}</definedName>
    <definedName name="POZOS" localSheetId="0">#REF!</definedName>
    <definedName name="POZOS">#REF!</definedName>
    <definedName name="PROG" localSheetId="0">#REF!</definedName>
    <definedName name="PROG">#REF!</definedName>
    <definedName name="programa" localSheetId="0">#REF!</definedName>
    <definedName name="programa">#REF!</definedName>
    <definedName name="RAMAL" localSheetId="0" hidden="1">{#N/A,#N/A,FALSE,"CAR. EST.";#N/A,#N/A,FALSE,"CONVOL1";#N/A,#N/A,FALSE,"NUM. GEN. 1"}</definedName>
    <definedName name="RAMAL" hidden="1">{#N/A,#N/A,FALSE,"CAR. EST.";#N/A,#N/A,FALSE,"CONVOL1";#N/A,#N/A,FALSE,"NUM. GEN. 1"}</definedName>
    <definedName name="red" localSheetId="0">#REF!</definedName>
    <definedName name="red">#REF!</definedName>
    <definedName name="REDUCCION" localSheetId="0" hidden="1">{#N/A,#N/A,FALSE,"CAR. EST.";#N/A,#N/A,FALSE,"CONVOL1";#N/A,#N/A,FALSE,"NUM. GEN. 1"}</definedName>
    <definedName name="REDUCCION" hidden="1">{#N/A,#N/A,FALSE,"CAR. EST.";#N/A,#N/A,FALSE,"CONVOL1";#N/A,#N/A,FALSE,"NUM. GEN. 1"}</definedName>
    <definedName name="Reimbursement">"Reembolso"</definedName>
    <definedName name="RELLENO" localSheetId="0" hidden="1">{#N/A,#N/A,FALSE,"CAR. EST.";#N/A,#N/A,FALSE,"CONVOL1";#N/A,#N/A,FALSE,"NUM. GEN. 1"}</definedName>
    <definedName name="RELLENO" hidden="1">{#N/A,#N/A,FALSE,"CAR. EST.";#N/A,#N/A,FALSE,"CONVOL1";#N/A,#N/A,FALSE,"NUM. GEN. 1"}</definedName>
    <definedName name="SAD" localSheetId="0">#REF!</definedName>
    <definedName name="sdas" localSheetId="0" hidden="1">{#N/A,#N/A,FALSE,"RESU.NUM.GEN";#N/A,#N/A,FALSE,"PIEZAS.ESP"}</definedName>
    <definedName name="SDGGH" localSheetId="0" hidden="1">{#N/A,#N/A,FALSE,"RESU.NUM.GEN";#N/A,#N/A,FALSE,"PIEZAS.ESP"}</definedName>
    <definedName name="SFH" localSheetId="0" hidden="1">{#N/A,#N/A,FALSE,"RESU.NUM.GEN";#N/A,#N/A,FALSE,"PIEZAS.ESP"}</definedName>
    <definedName name="ss" localSheetId="0" hidden="1">{#N/A,#N/A,FALSE,"RESU.NUM.GEN";#N/A,#N/A,FALSE,"PIEZAS.ESP"}</definedName>
    <definedName name="SS">#REF!</definedName>
    <definedName name="ssdsd">#N/A</definedName>
    <definedName name="SSSS" localSheetId="0">#REF!</definedName>
    <definedName name="SSSS">#REF!</definedName>
    <definedName name="SUM.COPLE" localSheetId="0" hidden="1">{#N/A,#N/A,FALSE,"CAR. EST.";#N/A,#N/A,FALSE,"CONVOL1";#N/A,#N/A,FALSE,"NUM. GEN. 1"}</definedName>
    <definedName name="SUM.COPLE" hidden="1">{#N/A,#N/A,FALSE,"CAR. EST.";#N/A,#N/A,FALSE,"CONVOL1";#N/A,#N/A,FALSE,"NUM. GEN. 1"}</definedName>
    <definedName name="TC" localSheetId="0">#REF!</definedName>
    <definedName name="tempRange">[10]Sheet1!$A$1</definedName>
    <definedName name="TI" localSheetId="0">#REF!</definedName>
    <definedName name="_xlnm.Print_Titles" localSheetId="0">PRESUPUESTO!$1:$13</definedName>
    <definedName name="_xlnm.Print_Titles">#N/A</definedName>
    <definedName name="Títulos_a_imprimir_IM" localSheetId="0">#REF!</definedName>
    <definedName name="Títulos_a_imprimir_IM">#REF!</definedName>
    <definedName name="TT" localSheetId="0">#REF!</definedName>
    <definedName name="TT">#REF!</definedName>
    <definedName name="tuberia" localSheetId="0" hidden="1">{#N/A,#N/A,FALSE,"RESU.NUM.GEN";#N/A,#N/A,FALSE,"PIEZAS.ESP"}</definedName>
    <definedName name="TUBO" localSheetId="0" hidden="1">{#N/A,#N/A,FALSE,"CAR. EST.";#N/A,#N/A,FALSE,"CONVOL1";#N/A,#N/A,FALSE,"NUM. GEN. 1"}</definedName>
    <definedName name="TUBO" hidden="1">{#N/A,#N/A,FALSE,"CAR. EST.";#N/A,#N/A,FALSE,"CONVOL1";#N/A,#N/A,FALSE,"NUM. GEN. 1"}</definedName>
    <definedName name="UCUM" localSheetId="0">'[7]GEN-VAR'!#REF!</definedName>
    <definedName name="UCUM">'[7]GEN-VAR'!#REF!</definedName>
    <definedName name="VE" localSheetId="0">#REF!</definedName>
    <definedName name="wrn.17505." localSheetId="0" hidden="1">{#N/A,#N/A,FALSE,"AVALUO";#N/A,#N/A,FALSE,"CONDOMINIO";#N/A,#N/A,FALSE,"IGECEM"}</definedName>
    <definedName name="wrn.FORMATOS._.1." localSheetId="0" hidden="1">{#N/A,#N/A,FALSE,"CAR. EST.";#N/A,#N/A,FALSE,"CONVOL1";#N/A,#N/A,FALSE,"NUM. GEN. 1"}</definedName>
    <definedName name="wrn.FORMATOS._.1." hidden="1">{#N/A,#N/A,FALSE,"CAR. EST.";#N/A,#N/A,FALSE,"CONVOL1";#N/A,#N/A,FALSE,"NUM. GEN. 1"}</definedName>
    <definedName name="wrn.impresion._.de._.finiquito._.1." localSheetId="0" hidden="1">{#N/A,#N/A,FALSE,"RESU.NUM.GEN";#N/A,#N/A,FALSE,"PIEZAS.ESP"}</definedName>
    <definedName name="wrn.PRUEBA." localSheetId="0" hidden="1">{#N/A,#N/A,FALSE,"AVALUO";#N/A,#N/A,FALSE,"CONDOMINIO";#N/A,#N/A,FALSE,"TDF"}</definedName>
    <definedName name="WW" localSheetId="0">#REF!</definedName>
    <definedName name="WW">#REF!</definedName>
    <definedName name="xxx" localSheetId="0">#REF!</definedName>
    <definedName name="xxx">#REF!</definedName>
    <definedName name="YY" localSheetId="0">[4]POZOS!#REF!</definedName>
    <definedName name="YY">[4]POZOS!#REF!</definedName>
    <definedName name="ZZ" localSheetId="0">[4]POZOS!#REF!</definedName>
    <definedName name="ZZ">[4]POZOS!#REF!</definedName>
  </definedNames>
  <calcPr calcId="171027"/>
  <fileRecoveryPr autoRecover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19" i="16" l="1"/>
  <c r="B86" i="16"/>
  <c r="E19" i="16"/>
  <c r="B76" i="16"/>
  <c r="B78" i="16"/>
  <c r="B214" i="16"/>
  <c r="B328" i="16"/>
  <c r="B327" i="16"/>
  <c r="B326" i="16"/>
  <c r="B325" i="16"/>
  <c r="B324" i="16"/>
  <c r="B323" i="16"/>
  <c r="B322" i="16"/>
  <c r="B321" i="16"/>
  <c r="B320" i="16"/>
  <c r="B319" i="16"/>
  <c r="B318" i="16"/>
  <c r="B317" i="16"/>
  <c r="B316" i="16"/>
  <c r="B315" i="16"/>
  <c r="B314" i="16"/>
  <c r="B313" i="16"/>
  <c r="B312" i="16"/>
  <c r="B311" i="16"/>
  <c r="B96" i="16"/>
  <c r="B95" i="16"/>
  <c r="B379" i="16"/>
  <c r="A379" i="16"/>
  <c r="B377" i="16"/>
  <c r="A377" i="16"/>
  <c r="B375" i="16"/>
  <c r="A375" i="16"/>
  <c r="E368" i="16"/>
  <c r="E366" i="16"/>
  <c r="E349" i="16"/>
  <c r="E329" i="16"/>
  <c r="B310" i="16"/>
  <c r="E277" i="16"/>
  <c r="E267" i="16"/>
  <c r="E263" i="16"/>
  <c r="E256" i="16"/>
  <c r="E254" i="16"/>
  <c r="E237" i="16"/>
  <c r="B218" i="16"/>
  <c r="B217" i="16"/>
  <c r="B216" i="16"/>
  <c r="B215" i="16"/>
  <c r="B213" i="16"/>
  <c r="B212" i="16"/>
  <c r="B211" i="16"/>
  <c r="B210" i="16"/>
  <c r="B209" i="16"/>
  <c r="B208" i="16"/>
  <c r="B207" i="16"/>
  <c r="B206" i="16"/>
  <c r="B205" i="16"/>
  <c r="B204" i="16"/>
  <c r="B203" i="16"/>
  <c r="B202" i="16"/>
  <c r="B201" i="16"/>
  <c r="B200" i="16"/>
  <c r="B199" i="16"/>
  <c r="B198" i="16"/>
  <c r="E159" i="16"/>
  <c r="E149" i="16"/>
  <c r="E145" i="16"/>
  <c r="E138" i="16"/>
  <c r="E136" i="16"/>
  <c r="E119" i="16"/>
  <c r="E97" i="16"/>
  <c r="B94" i="16"/>
  <c r="B93" i="16"/>
  <c r="B92" i="16"/>
  <c r="B91" i="16"/>
  <c r="B90" i="16"/>
  <c r="B89" i="16"/>
  <c r="B88" i="16"/>
  <c r="B87" i="16"/>
  <c r="B85" i="16"/>
  <c r="B84" i="16"/>
  <c r="B83" i="16"/>
  <c r="B82" i="16"/>
  <c r="B81" i="16"/>
  <c r="B80" i="16"/>
  <c r="B79" i="16"/>
  <c r="B77" i="16"/>
  <c r="B75" i="16"/>
  <c r="B74" i="16"/>
  <c r="E33" i="16"/>
  <c r="E23" i="16"/>
</calcChain>
</file>

<file path=xl/sharedStrings.xml><?xml version="1.0" encoding="utf-8"?>
<sst xmlns="http://schemas.openxmlformats.org/spreadsheetml/2006/main" count="628" uniqueCount="212">
  <si>
    <t>RELLENOS</t>
  </si>
  <si>
    <t>SUBTOTAL:</t>
  </si>
  <si>
    <t>OBRA:</t>
  </si>
  <si>
    <t>LOCALIDAD:</t>
  </si>
  <si>
    <t>MUNICIPIO:</t>
  </si>
  <si>
    <t>CLAVE</t>
  </si>
  <si>
    <t>CONCEPTO</t>
  </si>
  <si>
    <t>UNIDAD</t>
  </si>
  <si>
    <t>CANTIDAD</t>
  </si>
  <si>
    <t>P.U.</t>
  </si>
  <si>
    <t>IMPORTE</t>
  </si>
  <si>
    <t>TRABAJOS PRELIMINARES</t>
  </si>
  <si>
    <t>ML</t>
  </si>
  <si>
    <t>M3</t>
  </si>
  <si>
    <t>INSTALACIÓN, JUNTEO Y PRUEBA HIDROSTÁTICA DE TUBERÍA DE 3" DE P.V.C. RD-32.5 S.I. TIPO ANGER. INCLUYE: FLETES HASTA LA OBRA, CARGA Y DESCARGA, ACARREOS, MANIOBRAS LOCALES, MANO DE OBRA Y HERRAMIENTAS.</t>
  </si>
  <si>
    <t>INSTALACIÓN, JUNTEO Y PRUEBA HIDROSTÁTICA DE TUBERÍA DE 4" DE P.V.C. RD-32.5 S.I. TIPO ANGER. INCLUYE: FLETES HASTA LA OBRA, CARGA Y DESCARGA, ACARREOS, MANIOBRAS LOCALES, MANO DE OBRA Y HERRAMIENTAS.</t>
  </si>
  <si>
    <t>INSTALACIÓN, JUNTEO Y PRUEBA HIDROSTÁTICA DE TUBERÍA DE 6" DE P.V.C. RD-32.5 S.I. TIPO ANGER. INCLUYE: FLETES HASTA LA OBRA, CARGA Y DESCARGA, ACARREOS, MANIOBRAS LOCALES, MANO DE OBRA Y HERRAMIENTAS.</t>
  </si>
  <si>
    <t>PZA</t>
  </si>
  <si>
    <t>TOMAS DOMICILIARIAS</t>
  </si>
  <si>
    <t>SUMINISTRO E INSTALACIÓN DE TUBO RAMAL DE POLIETILENO DE ALTA DENSIDAD CLASE 10 KG/CM2 DE 13 MM. DE LA ABRAZADERA AL CUADRO DE MEDICIÓN. INCLUYE: EXCAVACIÓN, RELLENO DE ZANJAS, MATERIALES, MANO DE OBRA Y HERRAMIENTA.</t>
  </si>
  <si>
    <t>SUMINISTRO E INSTALACIÓN DE ADAPTADOR DE COMPRESIÓN DE 13 X 16 MM (OMEGA). INCLUYE: MATERIALES, MANO DE OBRA Y HERRAMIENTA.</t>
  </si>
  <si>
    <t>M2</t>
  </si>
  <si>
    <t>TRABAJOS COMPLEMENTARIOS</t>
  </si>
  <si>
    <t xml:space="preserve">ATRAQUES DE CONCRETO F'C= 150 KG/CM2 ACABADO COMUN, TMA 19 MM, INCLUYE: FABRICACION, COLOCACION Y VIBRADO DE CONCRETO, CIMBRA Y DESCIMBRA, MATERIALES, MANO DE OBRA Y HERRAMIENTA. </t>
  </si>
  <si>
    <t>RESUMEN DE PARTIDAS</t>
  </si>
  <si>
    <t>I.V.A. (16%):</t>
  </si>
  <si>
    <t>TOTAL:</t>
  </si>
  <si>
    <t>CHUNHUHUB (0044)</t>
  </si>
  <si>
    <t>SUMINISTRO E INSTALACIÓN DE VALVULA DE SECCIONAMIENTO DE VASTAGO FIJO DE 6" INCLUYE: TORNILLERIA, EMPAQUE, MATERIALES, MANO DE OBRA Y HERRAMIENTAS.</t>
  </si>
  <si>
    <t>EXCAVACIÓN</t>
  </si>
  <si>
    <t>SUMINISTRO E INSTALACIÓN DE VALVULA DE SECCIONAMIENTO DE VASTAGO FIJO DE 4" INCLUYE: TORNILLERIA, EMPAQUE, MATERIALES, MANO DE OBRA Y HERRAMIENTAS.</t>
  </si>
  <si>
    <t>CARGA Y ACARREO DE MATERIAL EXCEDENTE (MEDIDO COMPACTO) HASTA 1er KILÓMETRO SOBRE TERRACERIAS LOMERIO SUAVE REVESTIDO, LOMERIO PRONUNCIADO INCLUYE: ABUNDAMIENTO ESPERADO, MANO DE OBRA, EQUIPO Y MANIOBRAS LOCALES.</t>
  </si>
  <si>
    <t>ACARREO DE MATERIAL EXCEDENTE (MEDIDO COMPACTO) KILÓMETROS SUBSECUENTES, SOBRE TERRACERIAS LOMERIO SUAVE REVESTIDO Y/O LOMERIO PRONUNCIADO. INCLUYE: ABUNDAMIENTO ESPERADO, EQUIPO Y MANIOBRAS LOCALES.</t>
  </si>
  <si>
    <t>M3/KM</t>
  </si>
  <si>
    <t>CORTE Y REPOSICIÓN DE CARPETA ASFALTICA DE 5 CM ELABORADA CON MEZCLA DE EMULSION ASFALTICA Y AGREGADO PETREO EN CALIENTE INCLUYE: MAQUINARIA, RIEGO DE IMPREGNACION EN PROPORCION DE 2 LTS/M2, TODOS LOS MATERIALES, MANO DE OBRA, HERRAMIENTA Y EQUIPO.</t>
  </si>
  <si>
    <t>LIMPIEZA DEL SITIO DE LA OBRA CON MAQUINARIA, ALMACENANDO EL MATERIAL PRODUCTO DE LA EXCAVACIÓN NO UTILIZADO EN RELLENOS Y LA MERMA POR CRIBADO DEL MATERIAL DE BANCO, PARA SU POSTERIOR CARGA Y ACARREO. INCLUYE: MANO DE OBRA, EQUIPO Y HERRAMIENTA.</t>
  </si>
  <si>
    <t>COMISIÓN DE AGUA POTABLE Y ALCANTARILLADO</t>
  </si>
  <si>
    <t>INSTALACION, JUNTEO Y PRUEBA HIDROSTÁTICA DE TUBERIA DE P.V.C. RD-32.5 S.I. TIPO ANGER DE 3" DE DIÁMETRO. INCLUYE: MANIOBRAS LOCALES, MANO DE OBRA Y HERRAMIENTA.</t>
  </si>
  <si>
    <t>CORTE CON MAQUINA CORTADORA, DEMOLICIÓN Y REPOSICIÓN DE BANQUETA DE CONCRETO F'C = 150 KG/CM2, ACABADO ESCOBILLADO DE 8 CMS DE ESPESOR INCLUYE: TRAZO, CIMBRA Y DESCIMBRA, RETIRO DEL MATERIAL PRODUCTO DE LA DEMOLICIÓN FUERA DEL SITIO DE OBRA, CURADO, TODOS LOS MATERIALES, MANO DE OBRA, HERRAMIENTA Y EQUIPO NECESARIO.</t>
  </si>
  <si>
    <t>TPVCH32.53</t>
  </si>
  <si>
    <t>TPVCH32.54</t>
  </si>
  <si>
    <t>TPVCH32.56</t>
  </si>
  <si>
    <t>ITPVCH32.53</t>
  </si>
  <si>
    <t>ITPVCH32.54</t>
  </si>
  <si>
    <t>ITPVCH32.56</t>
  </si>
  <si>
    <t>TEEH3X3</t>
  </si>
  <si>
    <t>TEEH4X4</t>
  </si>
  <si>
    <t>TEEH6X6</t>
  </si>
  <si>
    <t>CODH11X2.5</t>
  </si>
  <si>
    <t>CODH11X3</t>
  </si>
  <si>
    <t>CODH22X3</t>
  </si>
  <si>
    <t>CODH45X3</t>
  </si>
  <si>
    <t>CODH90X3</t>
  </si>
  <si>
    <t>CODH90X6</t>
  </si>
  <si>
    <t>CODH11X6</t>
  </si>
  <si>
    <t>COPLH2.5</t>
  </si>
  <si>
    <t>COPLH3</t>
  </si>
  <si>
    <t>COPLH4</t>
  </si>
  <si>
    <t>COPLH6</t>
  </si>
  <si>
    <t>CRZH3X3</t>
  </si>
  <si>
    <t>ECH6</t>
  </si>
  <si>
    <t>EEH6</t>
  </si>
  <si>
    <t>RECH3X2.5</t>
  </si>
  <si>
    <t>RECH4X3</t>
  </si>
  <si>
    <t>RECH6X4</t>
  </si>
  <si>
    <t>TAPCH3</t>
  </si>
  <si>
    <t>ICODH11X2.5</t>
  </si>
  <si>
    <t>ICODH11X3</t>
  </si>
  <si>
    <t>ICODH22X3</t>
  </si>
  <si>
    <t>ICODH45X3</t>
  </si>
  <si>
    <t>ICODH90X3</t>
  </si>
  <si>
    <t>ICODH90X6</t>
  </si>
  <si>
    <t>ICODH11X6</t>
  </si>
  <si>
    <t>ICOPLH2.5</t>
  </si>
  <si>
    <t>ICOPLH3</t>
  </si>
  <si>
    <t>ICOPLH4</t>
  </si>
  <si>
    <t>ICOPLH6</t>
  </si>
  <si>
    <t>ICRZH3X3</t>
  </si>
  <si>
    <t>IRECH3X2.5</t>
  </si>
  <si>
    <t>IRECH4X3</t>
  </si>
  <si>
    <t>IRECH6X4</t>
  </si>
  <si>
    <t>ITAPCH3</t>
  </si>
  <si>
    <t>ITEEH3X3</t>
  </si>
  <si>
    <t>ITEEH4X4</t>
  </si>
  <si>
    <t>ITEEH6X6</t>
  </si>
  <si>
    <t>IEEH6</t>
  </si>
  <si>
    <t>IECH6</t>
  </si>
  <si>
    <t>IRECH6X3</t>
  </si>
  <si>
    <t>ICRZH6X6</t>
  </si>
  <si>
    <t>RECH6X3</t>
  </si>
  <si>
    <t>CRZH6X6</t>
  </si>
  <si>
    <t>TUBPAD13SIE</t>
  </si>
  <si>
    <t>ABHO4X13SI</t>
  </si>
  <si>
    <t>CANCTD</t>
  </si>
  <si>
    <t>CYRBANQ8</t>
  </si>
  <si>
    <t>ATRAQ150</t>
  </si>
  <si>
    <t>SEIVSVF6</t>
  </si>
  <si>
    <t>ACARR1KM</t>
  </si>
  <si>
    <t>ACARRSUB</t>
  </si>
  <si>
    <t>CRCASF5</t>
  </si>
  <si>
    <t>LIMP05</t>
  </si>
  <si>
    <t>TEEH2.5</t>
  </si>
  <si>
    <t>ITEEH2.5</t>
  </si>
  <si>
    <t>IEEH4</t>
  </si>
  <si>
    <t>IECH4</t>
  </si>
  <si>
    <t>EEH4</t>
  </si>
  <si>
    <t>ADAPC13SI</t>
  </si>
  <si>
    <t>BASTON01</t>
  </si>
  <si>
    <t>DYRGUAR30</t>
  </si>
  <si>
    <t>DEMOLICIÓN Y REPOSICIÓN DE GUARNICION DE CONCRETO F'C = 150 KG/CM2, DE 15x30 CMS DE SECCION, CIMBRA COMÚN. INCLUYE: EXCAVACION, RETIRO DEL MATERIAL PRODUCTO DE LA DEMOLICIÓN FUERA DEL SITIO DE OBRA, TRAZO, AFINE, CIMBRADO, DESCIMBRADO, CURADO, TODOS LOS MATERIALES, MANO DE OBRA, HERRAMIENTA Y EQUIPO NECESARIO.</t>
  </si>
  <si>
    <t>CONSTRUCCION DE ATRAQUES DE CONCRETO F'C= 150 KG/CM2 ACABADO COMUN, TMA 19 MM, INCLUYE: FABRICACION, COLOCACION, CIMBRA Y DESCIMBRA, MATERIALES, MANO DE OBRA Y HERRAMIENTA.</t>
  </si>
  <si>
    <t>SEIVSVF4</t>
  </si>
  <si>
    <t>SUMINISTRO DE TUBERIA DE P.V.C. RD-32.5 S.I. TIPO ANGER DE 3" DE DIÁMETRO. NORMA MEXICANA NMX-E-145/1-VIGENTE INCLUYE: FLETES HASTA LA OBRA, CARGA Y DESCARGA, ACARREOS Y MANIOBRAS LOCALES.</t>
  </si>
  <si>
    <t>SUMINISTRO DE TUBERIA DE P.V.C. RD-32.5 S.I. TIPO ANGER DE 4" DE DIAMETRO. NORMA MEXICANA NMX-E-145/1-VIGENTE INCLUYE: FLETES HASTA LA OBRA, CARGA Y DESCARGA, ACARREOS Y MANIOBRAS LOCALES.</t>
  </si>
  <si>
    <t>SUMINISTRO DE TUBERIA DE P.V.C. RD-32.5 S.I. TIPO ANGER DE 6" DE DIÁMETRO. NORMA MEXICANA NMX-E-145/1-VIGENTE INCLUYE: FLETES HASTA LA OBRA, CARGA Y DESCARGA, ACARREOS Y MANIOBRAS LOCALES.</t>
  </si>
  <si>
    <t>INSTALACION, JUNTEO Y PRUEBA HIDROSTÁTICA DE TUBERIA DE P.V.C. RD-32.5 S.I. TIPO ANGER DE 4" DE DIAMETRO. INCLUYE: MANIOBRAS LOCALES, MANO DE OBRA Y HERRAMIENTA.</t>
  </si>
  <si>
    <t>INSTALACION, JUNTEO Y PRUEBA HIDROSTÁTICA DE TUBERIA DE P.V.C. RD-32.5 S.I. TIPO ANGER DE 6" DE DIÁMETRO. INCLUYE: MANIOBRAS LOCALES, MANO DE OBRA Y HERRAMIENTA.</t>
  </si>
  <si>
    <t>CODH22X6</t>
  </si>
  <si>
    <t>CRZH3X2.5</t>
  </si>
  <si>
    <t>RECH6X2.5</t>
  </si>
  <si>
    <t>ICODH22X6</t>
  </si>
  <si>
    <t>ICRZH3X2.5</t>
  </si>
  <si>
    <t>IRECH6X2.5</t>
  </si>
  <si>
    <t>SUMINISTRO E INTERCONEXIÓN DE ABRAZADERA DE PVC HIDRÁULICO TIPO OMEGA DE 13 MM x 4"Ø. INCLUYE: MATERIALES, MANO DE OBRA Y HERRAMIENTA.</t>
  </si>
  <si>
    <t>SUMINISTRO E INSTALACION  DE BASTON TIPO HIDRANTE DE TUBO DE Fo.Ga. DE 1/2"X60 CM ROSCADO EN AMBOS EXTREMOS (PARA MUESTREO DE CLORO). INCLUYE: 2 CODOS DE 90X1/2" DE FoGo, LLAVE DE JARDIN, BASE DE CONCRETO DE 30X20X10CM, EXCAVACION, RELLENO, MATERIALES DE CONSUMO, MANO DE OBRA Y HERRAMIENTAS.</t>
  </si>
  <si>
    <t>CANCELACIÓN DE TOMA DOMICILIARIA. INCLUYE: SUSTITUCION DE TUBO RAMAL DE POLIETILENO DE ALTA DENSIDAD 1/2" DE DIAMETRO INCLUYE: MATERIALES, MANO DE OBRA, HERRAMIENTAS Y TODO LO NECESARIO PARA SU CORRECTA EJECUCIÓN.</t>
  </si>
  <si>
    <t>QUINTANA ROO GOBIERNO DEL ESTADO</t>
  </si>
  <si>
    <t>FELIPE CARRILLO PUERTO</t>
  </si>
  <si>
    <t>PRESUPUESTO BASE</t>
  </si>
  <si>
    <t>TRAYNL03</t>
  </si>
  <si>
    <t>I</t>
  </si>
  <si>
    <t>TRAZO Y NIVELACION PARA LINEA DE AGUA POTABLE, DRENAJE SANITARIO O ALCANTARILLADO, ESTABLECIENDO NIVELES, BANCOS Y EJES DE REFERENCIA. INCLUYE: MATERIALES DE CONSUMO, MANO DE OBRA, HERRAMIENTA Y EQUIPO.</t>
  </si>
  <si>
    <t>01</t>
  </si>
  <si>
    <t>02</t>
  </si>
  <si>
    <t>EXCEQM01</t>
  </si>
  <si>
    <t>EXCAVACIÓN EN ZANJAS POR MEDIOS MECÁNICOS, EN MATERIAL TIPO "C", HASTA UNA PROFUNDIDAD DE 2.00 MTS Y 0.80 MT DE ANCHO, DEPOSITANDO EL MATERIAL A LADO DE LA ZANJA INCLUYE: ACHIQUE NECESARIO, AFINE DE FONDO Y TALUDES, MAQUINARIA, EQUIPO, MANO DE OBRA Y HTAS.</t>
  </si>
  <si>
    <t>03</t>
  </si>
  <si>
    <t>PLANBCO10</t>
  </si>
  <si>
    <t>PLANTILLA CON MATERIAL PRODUCTO DE BANCO, COMPACTADO AL 90% DE P.V.S.M. APISONADO MECANICAMENTE, INCLUYE: AGUA, MATERIAL, MANO DE OBRA, HERRAMIENTA Y EQUIPO NECESARIO.</t>
  </si>
  <si>
    <t>RELLBCO09</t>
  </si>
  <si>
    <t>RELLENO EN ZANJAS CON MATERIAL PRODUCTO DE BANCO (ACOSTILLADO) TERMINADA CON USO DE EQUIPO MECANICO, EN CAPAS DE 20 CM. INCLUYE: SUMINISTRO, ACARREO Y APLICACION DE TODOS LOS MATERIALES, EQUIPO, MANO DE OBRA Y HERRAMIENTA.</t>
  </si>
  <si>
    <t>RELLBCO11</t>
  </si>
  <si>
    <t>RELLENO EN ZANJAS CON MATERIAL PRODUCTO DE BANCO COMPACTADO AL 90% DE P.V.S.M., EN CAPAS DE 25 CMS, POR UNIDAD DE OBRA TERMINADA CON USO DE EQUIPO MECANICO. INCLUYE: SUMINISTRO, ACARREO, AGUA PARA HUMEDAD DEL MATERIAL, TODOS LOS MATERIALES, MANO DE OBRA, HERRAMIENTA Y EQUIPO NECESARIO.</t>
  </si>
  <si>
    <t>04</t>
  </si>
  <si>
    <t>SUMINISTRO DE PIEZAS ESPECIALES DE PVC S.I. RD-32.5 TIPO ANGER,  INCLUYE: MATERIALES, FLETES HASTA LA OBRA, CARGA, DESCARGA Y MANIOBRAS LOCALES.</t>
  </si>
  <si>
    <t>CODO DE 11.25° X 3" DE DIÁMETRO</t>
  </si>
  <si>
    <t>CODO DE 22° X 3" DE DIÁMETRO</t>
  </si>
  <si>
    <t>CODO DE 45° X 3" DE DIÁMETRO</t>
  </si>
  <si>
    <t>CODO DE 90° X 3" DE DIÁMETRO</t>
  </si>
  <si>
    <t>CODO DE 90° X 6" DE DIÁMETRO</t>
  </si>
  <si>
    <t>CODO DE 11.25° X 6" DE DIÁMETRO</t>
  </si>
  <si>
    <t>COPLE DE REPARACIÓN DE 2 1/2" DE DIÁMETRO</t>
  </si>
  <si>
    <t>COPLE DE REPARACIÓN DE 3" DE DIÁMETRO</t>
  </si>
  <si>
    <t>COPLE DE REPARACION DE 4" DE DIAMETRO</t>
  </si>
  <si>
    <t>COPLE DE REPARACION DE 6" DE DIAMETRO</t>
  </si>
  <si>
    <t>CRUZ DE 3" X 3" DE DIÁMETRO</t>
  </si>
  <si>
    <t>CRUZ DE 6" X 6" DE DIÁMETRO</t>
  </si>
  <si>
    <t>REDUCCION CAMPANA DE 3" X 2 1/2" DE DIÁMETRO</t>
  </si>
  <si>
    <t>REDUCCION CAMPANA DE 4" X 3" DE DIAMETRO</t>
  </si>
  <si>
    <t>REDUCCION CAMPANA DE 6" X 3" DE DIAMETRO</t>
  </si>
  <si>
    <t>REDUCCIÓN CAMPANA DE 6" X 4" DE DIÁMETRO</t>
  </si>
  <si>
    <t>TAPON CAMPANA DE 3" DE DIÁMETRO</t>
  </si>
  <si>
    <t>TEE DE 3" X 3" DE DIÁMETRO</t>
  </si>
  <si>
    <t>TEE DE 4"X4" DE DIAMETRO</t>
  </si>
  <si>
    <t>TEE DE 6" X 6" DE DIÁMETRO</t>
  </si>
  <si>
    <t>EXTREMIDAD ESPIGA DE 6" DE DIÁMETRO</t>
  </si>
  <si>
    <t>EXTREMIDAD CAMPANA DE 6" DE DIÁMETRO</t>
  </si>
  <si>
    <t>05</t>
  </si>
  <si>
    <t>CRZH6X3</t>
  </si>
  <si>
    <t>CRUZ DE 6" X 3" DE DIÁMETRO</t>
  </si>
  <si>
    <t>ICRZH6X3</t>
  </si>
  <si>
    <t>ABHO3X13SI</t>
  </si>
  <si>
    <t>SUMINISTRO E INTERCONEXIÓN DE ABRAZADERA DE PVC HIDRÁULICO TIPO OMEGA DE 13 MM x 3"Ø. INCLUYE: MATERIALES, MANO DE OBRA Y HERRAMIENTA.</t>
  </si>
  <si>
    <t>SUMINISTRO E INTERCONEXIÓN DE ABRAZADERA DE PVC HIDRÁULICO TIPO OMEGA DE 13 MM x 6"Ø. INCLUYE: MATERIALES, MANO DE OBRA Y HERRAMIENTA.</t>
  </si>
  <si>
    <t>ABHO6X13SI</t>
  </si>
  <si>
    <t>ABHO2.5X13SI</t>
  </si>
  <si>
    <t>SUMINISTRO E INTERCONEXIÓN DE ABRAZADERA DE PVC HIDRÁULICO TIPO OMEGA DE 13 MM x 2 1/2"Ø. INCLUYE: MATERIALES, MANO DE OBRA Y HERRAMIENTA.</t>
  </si>
  <si>
    <t>06</t>
  </si>
  <si>
    <t>CAJAOVT2</t>
  </si>
  <si>
    <t>CONSTRUCCION DE CAJA DE OPERACIÓN DE VÁLVULAS TIPO 2; DE ACUERDO A DATOS PARA CAJA DE VALVULAS PROPORCIONADO POR LA C.A.P.A. INCLUYE: TODOS LOS MATERIALES, MANO DE OBRA Y HERRAMIENTA.</t>
  </si>
  <si>
    <t>RED DE DISTRIBUCIÓN (SECTOR 1)</t>
  </si>
  <si>
    <t>II</t>
  </si>
  <si>
    <t>RED DE DISTRIBUCIÓN (SECTOR 3)</t>
  </si>
  <si>
    <t>07</t>
  </si>
  <si>
    <t>08</t>
  </si>
  <si>
    <t>09</t>
  </si>
  <si>
    <t>10</t>
  </si>
  <si>
    <t>TEE DE 2 1/2" X 2 1/2" DE DIÁMETRO</t>
  </si>
  <si>
    <t>EXTREMIDAD ESPIGA DE 4" DE DIÁMETRO</t>
  </si>
  <si>
    <t>EXTREMIDAD CAMPANA DE 4" DE DIÁMETRO</t>
  </si>
  <si>
    <t>TUBERIAS Y PIEZAS ESPECIALES</t>
  </si>
  <si>
    <t>INSTALACIÓN DE PIEZAS ESPECIALES DE PVC S.I. RD-32.5 TIPO ANGER INCLUYE: FLETES HASTA LA OBRA, CARGA Y DESCARGA, ACARREOS, MANIOBRAS LOCALES, MANO DE OBRA Y HERRAMIENTA.</t>
  </si>
  <si>
    <t>11</t>
  </si>
  <si>
    <t>12</t>
  </si>
  <si>
    <t>13</t>
  </si>
  <si>
    <t>III</t>
  </si>
  <si>
    <t>RED DE DISTRIBUCIÓN (SECTOR 4)</t>
  </si>
  <si>
    <t>14</t>
  </si>
  <si>
    <t>15</t>
  </si>
  <si>
    <t>16</t>
  </si>
  <si>
    <t>17</t>
  </si>
  <si>
    <t>18</t>
  </si>
  <si>
    <t>TRPAD13SIE</t>
  </si>
  <si>
    <t>CODO DE 11.25° X 2 1/2" DE DIÁMETRO</t>
  </si>
  <si>
    <t>CODO DE 22° X 6" DE DIÁMETRO</t>
  </si>
  <si>
    <t>CRUZ DE 3" X 2 1/2" DE DIÁMETRO</t>
  </si>
  <si>
    <t>REDUCCION CAMPANA DE 6" X 2 1/2" DE DIAMETRO</t>
  </si>
  <si>
    <t>RELLEXC02</t>
  </si>
  <si>
    <t>RELLENO EN ZANJAS CON MATERIAL PRODUCTO DE EXCAVACION, EN CAPAS DE 25 CMS, COMPACTADO AL 90% DE P.V.S.M. POR UNIDAD DE OBRA TERMINADA, CON USO DE EQUIPO MECANICO. INCLUYE: ACARREO, AGUA PARA HUMEDAD DEL MATERIAL, MANO DE OBRA, HERRAMIENTA Y EQUIPO NECESARIO.</t>
  </si>
  <si>
    <t>CAJAOVT12</t>
  </si>
  <si>
    <t>CONSTRUCCION DE CAJA DE OPERACIÓN DE VÁLVULAS TIPO 12; DE ACUERDO A DATOS PARA CAJA DE VALVULAS PROPORCIONADO POR LA C.A.P.A. INCLUYE: TODOS LOS MATERIALES, MANO DE OBRA Y HERRAMIENTA.</t>
  </si>
  <si>
    <t>AMPLIACIÓN Y MEJORAMIENTO DE LA RED DE AGUA POTABLE EN LA LOCALIDAD DE CHUNHUHUB (SECTORES 1, 3 Y 4) TERMINACIÓN, MEDIANTE EL SUMINISTRO E INSTALACIÓN DE TUBERÍA DE PVC HIDRÁULICO DE 3", 4" Y 6" DE DIÁMETRO, INSTALACIÓN DE TOMAS DOMICILIARIAS Y VÁLVULAS DE SECCIONAMIENTO A LA ENTRADA DE CADA SECTOR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</si>
</sst>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7" formatCode="&quot;$&quot;#,##0.00;\-&quot;$&quot;#,##0.00"/>
    <numFmt numFmtId="41" formatCode="_-* #,##0_-;\-* #,##0_-;_-* &quot;-&quot;_-;_-@_-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\ &quot;€&quot;_-;\-* #,##0.00\ &quot;€&quot;_-;_-* &quot;-&quot;??\ &quot;€&quot;_-;_-@_-"/>
    <numFmt numFmtId="165" formatCode="_-* #,##0.00\ _€_-;\-* #,##0.00\ _€_-;_-* &quot;-&quot;??\ _€_-;_-@_-"/>
    <numFmt numFmtId="166" formatCode="0.000"/>
    <numFmt numFmtId="167" formatCode="_-[$$-80A]* #,##0.00_-;\-[$$-80A]* #,##0.00_-;_-[$$-80A]* &quot;-&quot;??_-;_-@_-"/>
    <numFmt numFmtId="168" formatCode="&quot;$&quot;#,##0.00"/>
    <numFmt numFmtId="169" formatCode="_-[$€-2]* #,##0.00_-;\-[$€-2]* #,##0.00_-;_-[$€-2]* &quot;-&quot;??_-"/>
    <numFmt numFmtId="170" formatCode="_-* #,##0\ _P_t_s_-;\-* #,##0\ _P_t_s_-;_-* &quot;-&quot;\ _P_t_s_-;_-@_-"/>
    <numFmt numFmtId="171" formatCode="_-[$$-340A]\ * #,##0.00_-;\-[$$-340A]\ * #,##0.00_-;_-[$$-340A]\ * &quot;-&quot;??_-;_-@_-"/>
    <numFmt numFmtId="172" formatCode="_-* #,##0.00\ _P_t_s_-;\-* #,##0.00\ _P_t_s_-;_-* &quot;-&quot;??\ _P_t_s_-;_-@_-"/>
    <numFmt numFmtId="173" formatCode="[$$-80A]#,##0.00;\-[$$-80A]#,##0.00"/>
    <numFmt numFmtId="174" formatCode="_-* #,##0.00\ &quot;Pts&quot;_-;\-* #,##0.00\ &quot;Pts&quot;_-;_-* &quot;-&quot;??\ &quot;Pts&quot;_-;_-@_-"/>
    <numFmt numFmtId="175" formatCode="_ [$$-2C0A]\ * #,##0.00_ ;_ [$$-2C0A]\ * \-#,##0.00_ ;_ [$$-2C0A]\ * &quot;-&quot;??_ ;_ @_ "/>
    <numFmt numFmtId="176" formatCode="&quot;$&quot;#.00"/>
    <numFmt numFmtId="177" formatCode="_(* #,##0\ &quot;pta&quot;_);_(* \(#,##0\ &quot;pta&quot;\);_(* &quot;-&quot;??\ &quot;pta&quot;_);_(@_)"/>
  </numFmts>
  <fonts count="5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sz val="10"/>
      <color rgb="FF0070C0"/>
      <name val="Calibri"/>
      <family val="2"/>
      <scheme val="minor"/>
    </font>
    <font>
      <i/>
      <sz val="10"/>
      <color rgb="FF0070C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2"/>
      <color indexed="24"/>
      <name val="Arial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u/>
      <sz val="5"/>
      <color indexed="36"/>
      <name val="Arial"/>
      <family val="2"/>
    </font>
    <font>
      <u/>
      <sz val="10"/>
      <color indexed="12"/>
      <name val="Arial"/>
      <family val="2"/>
    </font>
    <font>
      <u/>
      <sz val="7.5"/>
      <color indexed="12"/>
      <name val="Arial"/>
      <family val="2"/>
    </font>
    <font>
      <u/>
      <sz val="5"/>
      <color indexed="12"/>
      <name val="Arial"/>
      <family val="2"/>
    </font>
    <font>
      <sz val="11"/>
      <color indexed="20"/>
      <name val="Calibri"/>
      <family val="2"/>
    </font>
    <font>
      <sz val="1"/>
      <color indexed="8"/>
      <name val="Courier"/>
      <family val="3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sz val="14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F0000"/>
        <bgColor indexed="64"/>
      </patternFill>
    </fill>
    <fill>
      <patternFill patternType="solid">
        <fgColor theme="3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</borders>
  <cellStyleXfs count="320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9" fillId="0" borderId="0"/>
    <xf numFmtId="0" fontId="9" fillId="0" borderId="0"/>
    <xf numFmtId="0" fontId="9" fillId="0" borderId="0"/>
    <xf numFmtId="0" fontId="5" fillId="0" borderId="0"/>
    <xf numFmtId="0" fontId="9" fillId="0" borderId="0"/>
    <xf numFmtId="0" fontId="4" fillId="0" borderId="0"/>
    <xf numFmtId="0" fontId="2" fillId="0" borderId="0"/>
    <xf numFmtId="0" fontId="27" fillId="3" borderId="0" applyNumberFormat="0" applyBorder="0" applyAlignment="0" applyProtection="0"/>
    <xf numFmtId="0" fontId="27" fillId="3" borderId="0" applyNumberFormat="0" applyBorder="0" applyAlignment="0" applyProtection="0"/>
    <xf numFmtId="0" fontId="27" fillId="3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11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6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9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3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1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8" fillId="16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29" fillId="5" borderId="0" applyNumberFormat="0" applyBorder="0" applyAlignment="0" applyProtection="0"/>
    <xf numFmtId="0" fontId="30" fillId="17" borderId="1" applyNumberFormat="0" applyAlignment="0" applyProtection="0"/>
    <xf numFmtId="0" fontId="30" fillId="17" borderId="1" applyNumberFormat="0" applyAlignment="0" applyProtection="0"/>
    <xf numFmtId="0" fontId="30" fillId="17" borderId="1" applyNumberFormat="0" applyAlignment="0" applyProtection="0"/>
    <xf numFmtId="0" fontId="30" fillId="17" borderId="1" applyNumberFormat="0" applyAlignment="0" applyProtection="0"/>
    <xf numFmtId="0" fontId="31" fillId="18" borderId="2" applyNumberFormat="0" applyAlignment="0" applyProtection="0"/>
    <xf numFmtId="0" fontId="31" fillId="18" borderId="2" applyNumberFormat="0" applyAlignment="0" applyProtection="0"/>
    <xf numFmtId="0" fontId="31" fillId="18" borderId="2" applyNumberFormat="0" applyAlignment="0" applyProtection="0"/>
    <xf numFmtId="0" fontId="31" fillId="18" borderId="2" applyNumberFormat="0" applyAlignment="0" applyProtection="0"/>
    <xf numFmtId="0" fontId="32" fillId="0" borderId="3" applyNumberFormat="0" applyFill="0" applyAlignment="0" applyProtection="0"/>
    <xf numFmtId="0" fontId="32" fillId="0" borderId="3" applyNumberFormat="0" applyFill="0" applyAlignment="0" applyProtection="0"/>
    <xf numFmtId="0" fontId="32" fillId="0" borderId="3" applyNumberFormat="0" applyFill="0" applyAlignment="0" applyProtection="0"/>
    <xf numFmtId="0" fontId="32" fillId="0" borderId="3" applyNumberFormat="0" applyFill="0" applyAlignment="0" applyProtection="0"/>
    <xf numFmtId="0" fontId="33" fillId="0" borderId="0" applyProtection="0"/>
    <xf numFmtId="0" fontId="33" fillId="0" borderId="0" applyProtection="0"/>
    <xf numFmtId="0" fontId="33" fillId="0" borderId="0" applyProtection="0"/>
    <xf numFmtId="0" fontId="33" fillId="0" borderId="0" applyProtection="0"/>
    <xf numFmtId="0" fontId="34" fillId="0" borderId="0" applyProtection="0"/>
    <xf numFmtId="0" fontId="34" fillId="0" borderId="0" applyProtection="0"/>
    <xf numFmtId="0" fontId="34" fillId="0" borderId="0" applyProtection="0"/>
    <xf numFmtId="0" fontId="34" fillId="0" borderId="0" applyProtection="0"/>
    <xf numFmtId="0" fontId="35" fillId="0" borderId="0" applyProtection="0"/>
    <xf numFmtId="0" fontId="35" fillId="0" borderId="0" applyProtection="0"/>
    <xf numFmtId="0" fontId="35" fillId="0" borderId="0" applyProtection="0"/>
    <xf numFmtId="0" fontId="35" fillId="0" borderId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0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21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15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28" fillId="22" borderId="0" applyNumberFormat="0" applyBorder="0" applyAlignment="0" applyProtection="0"/>
    <xf numFmtId="0" fontId="37" fillId="8" borderId="1" applyNumberFormat="0" applyAlignment="0" applyProtection="0"/>
    <xf numFmtId="0" fontId="37" fillId="8" borderId="1" applyNumberFormat="0" applyAlignment="0" applyProtection="0"/>
    <xf numFmtId="0" fontId="37" fillId="8" borderId="1" applyNumberFormat="0" applyAlignment="0" applyProtection="0"/>
    <xf numFmtId="0" fontId="37" fillId="8" borderId="1" applyNumberFormat="0" applyAlignment="0" applyProtection="0"/>
    <xf numFmtId="164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9" fontId="9" fillId="0" borderId="0" applyFont="0" applyFill="0" applyBorder="0" applyAlignment="0" applyProtection="0"/>
    <xf numFmtId="164" fontId="9" fillId="0" borderId="0" applyFont="0" applyFill="0" applyBorder="0" applyAlignment="0" applyProtection="0"/>
    <xf numFmtId="2" fontId="33" fillId="0" borderId="0" applyProtection="0"/>
    <xf numFmtId="2" fontId="33" fillId="0" borderId="0" applyProtection="0"/>
    <xf numFmtId="2" fontId="33" fillId="0" borderId="0" applyProtection="0"/>
    <xf numFmtId="2" fontId="33" fillId="0" borderId="0" applyProtection="0"/>
    <xf numFmtId="4" fontId="33" fillId="0" borderId="0" applyProtection="0"/>
    <xf numFmtId="4" fontId="33" fillId="0" borderId="0" applyProtection="0"/>
    <xf numFmtId="4" fontId="33" fillId="0" borderId="0" applyProtection="0"/>
    <xf numFmtId="4" fontId="33" fillId="0" borderId="0" applyProtection="0"/>
    <xf numFmtId="0" fontId="38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39" fillId="0" borderId="0" applyNumberFormat="0" applyFill="0" applyBorder="0" applyAlignment="0" applyProtection="0">
      <alignment vertical="top"/>
      <protection locked="0"/>
    </xf>
    <xf numFmtId="0" fontId="40" fillId="0" borderId="0" applyNumberFormat="0" applyFill="0" applyBorder="0" applyAlignment="0" applyProtection="0">
      <alignment vertical="top"/>
      <protection locked="0"/>
    </xf>
    <xf numFmtId="0" fontId="41" fillId="0" borderId="0" applyNumberFormat="0" applyFill="0" applyBorder="0" applyAlignment="0" applyProtection="0">
      <alignment vertical="top"/>
      <protection locked="0"/>
    </xf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0" fontId="42" fillId="4" borderId="0" applyNumberFormat="0" applyBorder="0" applyAlignment="0" applyProtection="0"/>
    <xf numFmtId="166" fontId="9" fillId="0" borderId="0" applyFont="0" applyFill="0" applyBorder="0" applyAlignment="0" applyProtection="0"/>
    <xf numFmtId="41" fontId="27" fillId="0" borderId="0" applyFont="0" applyFill="0" applyBorder="0" applyAlignment="0" applyProtection="0"/>
    <xf numFmtId="17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41" fontId="2" fillId="0" borderId="0" applyFont="0" applyFill="0" applyBorder="0" applyAlignment="0" applyProtection="0"/>
    <xf numFmtId="166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71" fontId="9" fillId="0" borderId="0" applyFont="0" applyFill="0" applyBorder="0" applyAlignment="0" applyProtection="0"/>
    <xf numFmtId="166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74" fontId="10" fillId="0" borderId="0" applyFont="0" applyFill="0" applyBorder="0" applyAlignment="0" applyProtection="0"/>
    <xf numFmtId="174" fontId="10" fillId="0" borderId="0" applyFont="0" applyFill="0" applyBorder="0" applyAlignment="0" applyProtection="0"/>
    <xf numFmtId="175" fontId="9" fillId="0" borderId="0" applyFont="0" applyFill="0" applyBorder="0" applyAlignment="0" applyProtection="0"/>
    <xf numFmtId="174" fontId="9" fillId="0" borderId="0" applyFont="0" applyFill="0" applyBorder="0" applyAlignment="0" applyProtection="0"/>
    <xf numFmtId="176" fontId="43" fillId="0" borderId="0">
      <protection locked="0"/>
    </xf>
    <xf numFmtId="0" fontId="44" fillId="23" borderId="0" applyNumberFormat="0" applyBorder="0" applyAlignment="0" applyProtection="0"/>
    <xf numFmtId="0" fontId="44" fillId="23" borderId="0" applyNumberFormat="0" applyBorder="0" applyAlignment="0" applyProtection="0"/>
    <xf numFmtId="0" fontId="44" fillId="23" borderId="0" applyNumberFormat="0" applyBorder="0" applyAlignment="0" applyProtection="0"/>
    <xf numFmtId="0" fontId="44" fillId="23" borderId="0" applyNumberFormat="0" applyBorder="0" applyAlignment="0" applyProtection="0"/>
    <xf numFmtId="0" fontId="9" fillId="0" borderId="0"/>
    <xf numFmtId="0" fontId="9" fillId="0" borderId="0"/>
    <xf numFmtId="0" fontId="2" fillId="0" borderId="0"/>
    <xf numFmtId="0" fontId="2" fillId="0" borderId="0"/>
    <xf numFmtId="0" fontId="9" fillId="0" borderId="0"/>
    <xf numFmtId="0" fontId="2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6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24" borderId="4" applyNumberFormat="0" applyFont="0" applyAlignment="0" applyProtection="0"/>
    <xf numFmtId="0" fontId="9" fillId="24" borderId="4" applyNumberFormat="0" applyFont="0" applyAlignment="0" applyProtection="0"/>
    <xf numFmtId="0" fontId="9" fillId="24" borderId="4" applyNumberFormat="0" applyFont="0" applyAlignment="0" applyProtection="0"/>
    <xf numFmtId="0" fontId="9" fillId="24" borderId="4" applyNumberFormat="0" applyFont="0" applyAlignment="0" applyProtection="0"/>
    <xf numFmtId="9" fontId="2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45" fillId="17" borderId="5" applyNumberFormat="0" applyAlignment="0" applyProtection="0"/>
    <xf numFmtId="0" fontId="45" fillId="17" borderId="5" applyNumberFormat="0" applyAlignment="0" applyProtection="0"/>
    <xf numFmtId="0" fontId="45" fillId="17" borderId="5" applyNumberFormat="0" applyAlignment="0" applyProtection="0"/>
    <xf numFmtId="0" fontId="45" fillId="17" borderId="5" applyNumberFormat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8" fillId="0" borderId="6" applyNumberFormat="0" applyFill="0" applyAlignment="0" applyProtection="0"/>
    <xf numFmtId="0" fontId="48" fillId="0" borderId="6" applyNumberFormat="0" applyFill="0" applyAlignment="0" applyProtection="0"/>
    <xf numFmtId="0" fontId="48" fillId="0" borderId="6" applyNumberFormat="0" applyFill="0" applyAlignment="0" applyProtection="0"/>
    <xf numFmtId="0" fontId="48" fillId="0" borderId="6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49" fillId="0" borderId="7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36" fillId="0" borderId="8" applyNumberFormat="0" applyFill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0" borderId="9" applyNumberFormat="0" applyFill="0" applyAlignment="0" applyProtection="0"/>
    <xf numFmtId="0" fontId="51" fillId="0" borderId="9" applyNumberFormat="0" applyFill="0" applyAlignment="0" applyProtection="0"/>
    <xf numFmtId="0" fontId="51" fillId="0" borderId="9" applyNumberFormat="0" applyFill="0" applyAlignment="0" applyProtection="0"/>
    <xf numFmtId="0" fontId="51" fillId="0" borderId="9" applyNumberFormat="0" applyFill="0" applyAlignment="0" applyProtection="0"/>
    <xf numFmtId="177" fontId="9" fillId="0" borderId="0" applyFont="0" applyFill="0" applyBorder="0" applyAlignment="0" applyProtection="0"/>
    <xf numFmtId="43" fontId="52" fillId="0" borderId="0" applyFont="0" applyFill="0" applyBorder="0" applyAlignment="0" applyProtection="0"/>
    <xf numFmtId="44" fontId="52" fillId="0" borderId="0" applyFont="0" applyFill="0" applyBorder="0" applyAlignment="0" applyProtection="0"/>
  </cellStyleXfs>
  <cellXfs count="104">
    <xf numFmtId="0" fontId="0" fillId="0" borderId="0" xfId="0"/>
    <xf numFmtId="0" fontId="3" fillId="0" borderId="0" xfId="76" applyFont="1" applyFill="1" applyAlignment="1">
      <alignment vertical="top"/>
    </xf>
    <xf numFmtId="0" fontId="3" fillId="0" borderId="0" xfId="76" applyFont="1" applyFill="1" applyAlignment="1">
      <alignment horizontal="center"/>
    </xf>
    <xf numFmtId="167" fontId="3" fillId="0" borderId="0" xfId="76" applyNumberFormat="1" applyFont="1" applyFill="1" applyAlignment="1">
      <alignment horizontal="right"/>
    </xf>
    <xf numFmtId="0" fontId="14" fillId="0" borderId="0" xfId="76" applyFont="1" applyFill="1"/>
    <xf numFmtId="1" fontId="16" fillId="0" borderId="0" xfId="75" applyNumberFormat="1" applyFont="1" applyFill="1" applyAlignment="1">
      <alignment vertical="top"/>
    </xf>
    <xf numFmtId="1" fontId="17" fillId="0" borderId="0" xfId="75" applyNumberFormat="1" applyFont="1" applyFill="1" applyAlignment="1">
      <alignment horizontal="center" vertical="top"/>
    </xf>
    <xf numFmtId="4" fontId="17" fillId="0" borderId="0" xfId="75" applyNumberFormat="1" applyFont="1" applyFill="1" applyAlignment="1">
      <alignment horizontal="center" vertical="top"/>
    </xf>
    <xf numFmtId="1" fontId="19" fillId="0" borderId="0" xfId="76" applyNumberFormat="1" applyFont="1" applyFill="1" applyBorder="1" applyAlignment="1">
      <alignment horizontal="center" vertical="top"/>
    </xf>
    <xf numFmtId="1" fontId="19" fillId="0" borderId="0" xfId="76" applyNumberFormat="1" applyFont="1" applyFill="1" applyBorder="1" applyAlignment="1">
      <alignment horizontal="center" vertical="center"/>
    </xf>
    <xf numFmtId="4" fontId="19" fillId="0" borderId="0" xfId="76" applyNumberFormat="1" applyFont="1" applyFill="1" applyBorder="1" applyAlignment="1">
      <alignment horizontal="center" vertical="center"/>
    </xf>
    <xf numFmtId="167" fontId="19" fillId="0" borderId="0" xfId="76" applyNumberFormat="1" applyFont="1" applyFill="1" applyBorder="1" applyAlignment="1">
      <alignment horizontal="right" vertical="center"/>
    </xf>
    <xf numFmtId="1" fontId="24" fillId="0" borderId="0" xfId="77" applyNumberFormat="1" applyFont="1" applyFill="1" applyBorder="1" applyAlignment="1">
      <alignment horizontal="center" vertical="center"/>
    </xf>
    <xf numFmtId="4" fontId="24" fillId="0" borderId="0" xfId="77" applyNumberFormat="1" applyFont="1" applyFill="1" applyBorder="1" applyAlignment="1">
      <alignment horizontal="center" vertical="center"/>
    </xf>
    <xf numFmtId="0" fontId="22" fillId="0" borderId="0" xfId="76" applyFont="1" applyFill="1" applyAlignment="1">
      <alignment vertical="center"/>
    </xf>
    <xf numFmtId="0" fontId="22" fillId="0" borderId="0" xfId="76" applyFont="1" applyFill="1" applyAlignment="1">
      <alignment horizontal="center" vertical="center"/>
    </xf>
    <xf numFmtId="167" fontId="22" fillId="0" borderId="0" xfId="76" applyNumberFormat="1" applyFont="1" applyFill="1" applyAlignment="1">
      <alignment horizontal="right" vertical="center"/>
    </xf>
    <xf numFmtId="0" fontId="25" fillId="0" borderId="0" xfId="76" applyFont="1" applyFill="1" applyAlignment="1">
      <alignment vertical="center"/>
    </xf>
    <xf numFmtId="0" fontId="12" fillId="0" borderId="0" xfId="76" applyFont="1" applyFill="1" applyAlignment="1">
      <alignment vertical="center"/>
    </xf>
    <xf numFmtId="0" fontId="12" fillId="0" borderId="0" xfId="76" applyFont="1" applyFill="1" applyAlignment="1">
      <alignment horizontal="justify" vertical="center" wrapText="1"/>
    </xf>
    <xf numFmtId="0" fontId="12" fillId="0" borderId="0" xfId="76" applyFont="1" applyFill="1" applyAlignment="1">
      <alignment horizontal="center" vertical="center"/>
    </xf>
    <xf numFmtId="167" fontId="12" fillId="0" borderId="0" xfId="76" applyNumberFormat="1" applyFont="1" applyFill="1" applyAlignment="1">
      <alignment horizontal="right" vertical="center"/>
    </xf>
    <xf numFmtId="0" fontId="26" fillId="0" borderId="0" xfId="76" applyFont="1" applyFill="1" applyAlignment="1">
      <alignment vertical="center"/>
    </xf>
    <xf numFmtId="0" fontId="3" fillId="0" borderId="0" xfId="76" applyFont="1" applyFill="1" applyAlignment="1">
      <alignment horizontal="justify" vertical="top" wrapText="1"/>
    </xf>
    <xf numFmtId="167" fontId="26" fillId="0" borderId="0" xfId="76" applyNumberFormat="1" applyFont="1" applyFill="1" applyAlignment="1">
      <alignment vertical="center"/>
    </xf>
    <xf numFmtId="0" fontId="0" fillId="0" borderId="0" xfId="0" applyFill="1"/>
    <xf numFmtId="1" fontId="13" fillId="0" borderId="0" xfId="75" applyNumberFormat="1" applyFont="1" applyFill="1" applyAlignment="1">
      <alignment horizontal="center" vertical="top"/>
    </xf>
    <xf numFmtId="0" fontId="15" fillId="0" borderId="0" xfId="76" applyFont="1" applyFill="1" applyAlignment="1">
      <alignment horizontal="center" vertical="center"/>
    </xf>
    <xf numFmtId="0" fontId="0" fillId="0" borderId="0" xfId="0" applyFill="1" applyAlignment="1">
      <alignment horizontal="justify" vertical="top" wrapText="1"/>
    </xf>
    <xf numFmtId="0" fontId="0" fillId="0" borderId="0" xfId="0" applyFill="1" applyAlignment="1">
      <alignment horizontal="center"/>
    </xf>
    <xf numFmtId="0" fontId="0" fillId="0" borderId="0" xfId="0" applyFill="1" applyAlignment="1">
      <alignment horizontal="right"/>
    </xf>
    <xf numFmtId="0" fontId="53" fillId="0" borderId="0" xfId="0" applyFont="1" applyFill="1"/>
    <xf numFmtId="0" fontId="1" fillId="0" borderId="0" xfId="76" applyFont="1" applyFill="1"/>
    <xf numFmtId="0" fontId="1" fillId="0" borderId="0" xfId="76" applyFont="1" applyFill="1" applyAlignment="1">
      <alignment horizontal="justify" vertical="justify"/>
    </xf>
    <xf numFmtId="0" fontId="1" fillId="0" borderId="0" xfId="76" applyFont="1" applyFill="1" applyAlignment="1">
      <alignment horizontal="center"/>
    </xf>
    <xf numFmtId="4" fontId="1" fillId="0" borderId="0" xfId="76" applyNumberFormat="1" applyFont="1" applyFill="1" applyAlignment="1">
      <alignment horizontal="right"/>
    </xf>
    <xf numFmtId="0" fontId="18" fillId="26" borderId="10" xfId="0" applyFont="1" applyFill="1" applyBorder="1" applyAlignment="1">
      <alignment horizontal="center" vertical="center" wrapText="1"/>
    </xf>
    <xf numFmtId="1" fontId="16" fillId="0" borderId="0" xfId="75" applyNumberFormat="1" applyFont="1" applyFill="1" applyAlignment="1">
      <alignment vertical="center"/>
    </xf>
    <xf numFmtId="0" fontId="1" fillId="0" borderId="0" xfId="0" applyFont="1" applyFill="1" applyAlignment="1">
      <alignment vertical="center"/>
    </xf>
    <xf numFmtId="1" fontId="17" fillId="0" borderId="0" xfId="75" applyNumberFormat="1" applyFont="1" applyFill="1" applyAlignment="1">
      <alignment horizontal="center" vertical="center"/>
    </xf>
    <xf numFmtId="4" fontId="17" fillId="0" borderId="0" xfId="75" applyNumberFormat="1" applyFont="1" applyFill="1" applyAlignment="1">
      <alignment horizontal="center" vertical="center"/>
    </xf>
    <xf numFmtId="4" fontId="16" fillId="0" borderId="0" xfId="75" applyNumberFormat="1" applyFont="1" applyFill="1" applyAlignment="1">
      <alignment horizontal="right" vertical="center"/>
    </xf>
    <xf numFmtId="44" fontId="17" fillId="0" borderId="0" xfId="75" applyNumberFormat="1" applyFont="1" applyFill="1" applyBorder="1" applyAlignment="1">
      <alignment horizontal="right" vertical="center"/>
    </xf>
    <xf numFmtId="4" fontId="16" fillId="0" borderId="0" xfId="75" applyNumberFormat="1" applyFont="1" applyFill="1" applyAlignment="1">
      <alignment horizontal="right" vertical="top"/>
    </xf>
    <xf numFmtId="44" fontId="17" fillId="0" borderId="0" xfId="75" applyNumberFormat="1" applyFont="1" applyFill="1" applyBorder="1" applyAlignment="1">
      <alignment horizontal="right"/>
    </xf>
    <xf numFmtId="0" fontId="1" fillId="0" borderId="0" xfId="0" applyFont="1" applyFill="1"/>
    <xf numFmtId="1" fontId="23" fillId="0" borderId="0" xfId="0" applyNumberFormat="1" applyFont="1" applyFill="1" applyAlignment="1">
      <alignment horizontal="center" vertical="center"/>
    </xf>
    <xf numFmtId="0" fontId="23" fillId="0" borderId="0" xfId="0" applyFont="1" applyFill="1" applyAlignment="1">
      <alignment horizontal="justify" vertical="center" wrapText="1"/>
    </xf>
    <xf numFmtId="0" fontId="23" fillId="0" borderId="0" xfId="0" applyFont="1" applyFill="1" applyAlignment="1">
      <alignment horizontal="center" vertical="center"/>
    </xf>
    <xf numFmtId="0" fontId="16" fillId="0" borderId="0" xfId="76" applyFont="1" applyFill="1" applyAlignment="1">
      <alignment horizontal="center" vertical="center"/>
    </xf>
    <xf numFmtId="0" fontId="16" fillId="0" borderId="0" xfId="76" applyFont="1" applyFill="1" applyAlignment="1">
      <alignment horizontal="justify" vertical="center" wrapText="1"/>
    </xf>
    <xf numFmtId="0" fontId="20" fillId="0" borderId="0" xfId="76" applyFont="1" applyFill="1" applyAlignment="1">
      <alignment horizontal="center" vertical="center"/>
    </xf>
    <xf numFmtId="167" fontId="20" fillId="0" borderId="0" xfId="76" applyNumberFormat="1" applyFont="1" applyFill="1" applyAlignment="1">
      <alignment horizontal="right" vertical="center"/>
    </xf>
    <xf numFmtId="0" fontId="21" fillId="0" borderId="0" xfId="76" applyFont="1" applyFill="1" applyAlignment="1">
      <alignment vertical="center"/>
    </xf>
    <xf numFmtId="0" fontId="22" fillId="0" borderId="0" xfId="76" applyFont="1" applyFill="1" applyAlignment="1">
      <alignment horizontal="justify" vertical="center" wrapText="1"/>
    </xf>
    <xf numFmtId="0" fontId="23" fillId="0" borderId="0" xfId="76" applyFont="1" applyFill="1" applyAlignment="1">
      <alignment horizontal="center" vertical="center"/>
    </xf>
    <xf numFmtId="167" fontId="23" fillId="0" borderId="0" xfId="76" applyNumberFormat="1" applyFont="1" applyFill="1" applyAlignment="1">
      <alignment horizontal="right" vertical="center"/>
    </xf>
    <xf numFmtId="0" fontId="11" fillId="0" borderId="0" xfId="76" applyFont="1" applyFill="1" applyAlignment="1">
      <alignment vertical="center"/>
    </xf>
    <xf numFmtId="0" fontId="23" fillId="0" borderId="0" xfId="76" applyFont="1" applyFill="1" applyAlignment="1">
      <alignment vertical="center"/>
    </xf>
    <xf numFmtId="0" fontId="23" fillId="0" borderId="0" xfId="76" applyFont="1" applyFill="1" applyAlignment="1">
      <alignment horizontal="justify" vertical="center" wrapText="1"/>
    </xf>
    <xf numFmtId="0" fontId="23" fillId="0" borderId="0" xfId="76" applyFont="1" applyFill="1" applyAlignment="1">
      <alignment horizontal="justify" vertical="center"/>
    </xf>
    <xf numFmtId="167" fontId="23" fillId="0" borderId="0" xfId="0" applyNumberFormat="1" applyFont="1" applyFill="1" applyAlignment="1">
      <alignment horizontal="right" vertical="center"/>
    </xf>
    <xf numFmtId="4" fontId="11" fillId="0" borderId="0" xfId="76" applyNumberFormat="1" applyFont="1" applyFill="1" applyAlignment="1">
      <alignment vertical="center"/>
    </xf>
    <xf numFmtId="166" fontId="23" fillId="0" borderId="0" xfId="76" applyNumberFormat="1" applyFont="1" applyFill="1" applyAlignment="1">
      <alignment horizontal="center" vertical="center"/>
    </xf>
    <xf numFmtId="0" fontId="23" fillId="0" borderId="0" xfId="78" applyFont="1" applyFill="1" applyBorder="1" applyAlignment="1">
      <alignment horizontal="left" vertical="center"/>
    </xf>
    <xf numFmtId="1" fontId="24" fillId="0" borderId="0" xfId="77" applyNumberFormat="1" applyFont="1" applyFill="1" applyBorder="1" applyAlignment="1">
      <alignment horizontal="justify" vertical="center" wrapText="1"/>
    </xf>
    <xf numFmtId="0" fontId="11" fillId="2" borderId="0" xfId="76" applyFont="1" applyFill="1" applyAlignment="1">
      <alignment vertical="center"/>
    </xf>
    <xf numFmtId="0" fontId="23" fillId="0" borderId="0" xfId="76" applyNumberFormat="1" applyFont="1" applyFill="1" applyAlignment="1">
      <alignment horizontal="justify" vertical="center" wrapText="1"/>
    </xf>
    <xf numFmtId="0" fontId="11" fillId="25" borderId="0" xfId="76" applyFont="1" applyFill="1" applyAlignment="1">
      <alignment vertical="center"/>
    </xf>
    <xf numFmtId="0" fontId="21" fillId="2" borderId="0" xfId="76" applyFont="1" applyFill="1" applyAlignment="1">
      <alignment vertical="center"/>
    </xf>
    <xf numFmtId="2" fontId="24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0" fontId="0" fillId="0" borderId="0" xfId="0" applyNumberFormat="1" applyFill="1" applyAlignment="1">
      <alignment vertical="center"/>
    </xf>
    <xf numFmtId="43" fontId="0" fillId="0" borderId="0" xfId="318" applyFont="1" applyFill="1" applyAlignment="1">
      <alignment vertical="center"/>
    </xf>
    <xf numFmtId="44" fontId="0" fillId="0" borderId="0" xfId="319" applyFont="1" applyFill="1" applyAlignment="1">
      <alignment vertical="center"/>
    </xf>
    <xf numFmtId="165" fontId="11" fillId="0" borderId="0" xfId="76" applyNumberFormat="1" applyFont="1" applyFill="1" applyAlignment="1">
      <alignment vertical="center"/>
    </xf>
    <xf numFmtId="0" fontId="23" fillId="0" borderId="0" xfId="76" applyNumberFormat="1" applyFont="1" applyFill="1" applyAlignment="1">
      <alignment horizontal="justify" vertical="center"/>
    </xf>
    <xf numFmtId="49" fontId="22" fillId="0" borderId="0" xfId="0" applyNumberFormat="1" applyFont="1" applyFill="1" applyAlignment="1">
      <alignment horizontal="center" vertical="center"/>
    </xf>
    <xf numFmtId="44" fontId="23" fillId="0" borderId="0" xfId="76" applyNumberFormat="1" applyFont="1" applyFill="1" applyAlignment="1">
      <alignment horizontal="right" vertical="center"/>
    </xf>
    <xf numFmtId="0" fontId="23" fillId="0" borderId="0" xfId="0" applyFont="1" applyFill="1" applyAlignment="1">
      <alignment vertical="center"/>
    </xf>
    <xf numFmtId="167" fontId="25" fillId="0" borderId="0" xfId="76" applyNumberFormat="1" applyFont="1" applyFill="1" applyAlignment="1">
      <alignment vertical="center"/>
    </xf>
    <xf numFmtId="166" fontId="16" fillId="26" borderId="0" xfId="0" applyNumberFormat="1" applyFont="1" applyFill="1" applyAlignment="1">
      <alignment horizontal="center" vertical="center"/>
    </xf>
    <xf numFmtId="0" fontId="16" fillId="26" borderId="0" xfId="0" applyFont="1" applyFill="1" applyAlignment="1">
      <alignment horizontal="left" vertical="center"/>
    </xf>
    <xf numFmtId="0" fontId="17" fillId="26" borderId="0" xfId="0" applyFont="1" applyFill="1" applyAlignment="1">
      <alignment horizontal="center" vertical="center"/>
    </xf>
    <xf numFmtId="0" fontId="17" fillId="26" borderId="0" xfId="0" applyFont="1" applyFill="1" applyAlignment="1">
      <alignment vertical="center"/>
    </xf>
    <xf numFmtId="168" fontId="16" fillId="26" borderId="0" xfId="0" applyNumberFormat="1" applyFont="1" applyFill="1" applyAlignment="1">
      <alignment horizontal="right" vertical="center"/>
    </xf>
    <xf numFmtId="0" fontId="16" fillId="26" borderId="0" xfId="0" applyFont="1" applyFill="1" applyAlignment="1">
      <alignment horizontal="right" vertical="center"/>
    </xf>
    <xf numFmtId="7" fontId="23" fillId="0" borderId="0" xfId="0" applyNumberFormat="1" applyFont="1" applyFill="1" applyAlignment="1">
      <alignment horizontal="right" vertical="center"/>
    </xf>
    <xf numFmtId="7" fontId="22" fillId="0" borderId="0" xfId="76" applyNumberFormat="1" applyFont="1" applyFill="1" applyAlignment="1">
      <alignment horizontal="right" vertical="center"/>
    </xf>
    <xf numFmtId="7" fontId="12" fillId="0" borderId="0" xfId="76" applyNumberFormat="1" applyFont="1" applyFill="1" applyAlignment="1">
      <alignment horizontal="right" vertical="center"/>
    </xf>
    <xf numFmtId="1" fontId="13" fillId="0" borderId="0" xfId="75" applyNumberFormat="1" applyFont="1" applyFill="1" applyAlignment="1">
      <alignment horizontal="center" vertical="top"/>
    </xf>
    <xf numFmtId="0" fontId="15" fillId="0" borderId="0" xfId="76" applyFont="1" applyFill="1" applyAlignment="1">
      <alignment horizontal="center" vertical="center"/>
    </xf>
    <xf numFmtId="1" fontId="13" fillId="0" borderId="0" xfId="75" applyNumberFormat="1" applyFont="1" applyFill="1" applyAlignment="1">
      <alignment horizontal="center" vertical="top"/>
    </xf>
    <xf numFmtId="0" fontId="15" fillId="0" borderId="0" xfId="76" applyFont="1" applyFill="1" applyAlignment="1">
      <alignment horizontal="center" vertical="center"/>
    </xf>
    <xf numFmtId="1" fontId="16" fillId="0" borderId="0" xfId="75" applyNumberFormat="1" applyFont="1" applyFill="1" applyAlignment="1">
      <alignment horizontal="center" vertical="top"/>
    </xf>
    <xf numFmtId="0" fontId="9" fillId="0" borderId="0" xfId="0" applyFont="1" applyFill="1" applyAlignment="1">
      <alignment horizontal="center"/>
    </xf>
    <xf numFmtId="4" fontId="17" fillId="0" borderId="0" xfId="76" applyNumberFormat="1" applyFont="1" applyFill="1" applyAlignment="1">
      <alignment horizontal="center"/>
    </xf>
    <xf numFmtId="0" fontId="24" fillId="0" borderId="0" xfId="76" applyFont="1" applyFill="1" applyAlignment="1">
      <alignment horizontal="center" vertical="center"/>
    </xf>
    <xf numFmtId="4" fontId="24" fillId="0" borderId="0" xfId="0" applyNumberFormat="1" applyFont="1" applyFill="1" applyAlignment="1">
      <alignment horizontal="center" vertical="center"/>
    </xf>
    <xf numFmtId="4" fontId="24" fillId="0" borderId="0" xfId="76" applyNumberFormat="1" applyFont="1" applyFill="1" applyAlignment="1">
      <alignment horizontal="center" vertical="center"/>
    </xf>
    <xf numFmtId="2" fontId="24" fillId="0" borderId="0" xfId="78" applyNumberFormat="1" applyFont="1" applyFill="1" applyBorder="1" applyAlignment="1">
      <alignment horizontal="center" vertical="center"/>
    </xf>
    <xf numFmtId="0" fontId="18" fillId="0" borderId="0" xfId="76" applyFont="1" applyFill="1" applyAlignment="1">
      <alignment horizontal="center" vertical="center"/>
    </xf>
    <xf numFmtId="0" fontId="17" fillId="0" borderId="0" xfId="76" applyFont="1" applyFill="1" applyAlignment="1">
      <alignment horizontal="center"/>
    </xf>
    <xf numFmtId="1" fontId="16" fillId="0" borderId="0" xfId="75" applyNumberFormat="1" applyFont="1" applyFill="1" applyAlignment="1">
      <alignment horizontal="left" vertical="center" wrapText="1"/>
    </xf>
  </cellXfs>
  <cellStyles count="320">
    <cellStyle name="20% - Énfasis1 2" xfId="80"/>
    <cellStyle name="20% - Énfasis1 3" xfId="81"/>
    <cellStyle name="20% - Énfasis1 4" xfId="82"/>
    <cellStyle name="20% - Énfasis1 5" xfId="83"/>
    <cellStyle name="20% - Énfasis2 2" xfId="84"/>
    <cellStyle name="20% - Énfasis2 3" xfId="85"/>
    <cellStyle name="20% - Énfasis2 4" xfId="86"/>
    <cellStyle name="20% - Énfasis2 5" xfId="87"/>
    <cellStyle name="20% - Énfasis3 2" xfId="88"/>
    <cellStyle name="20% - Énfasis3 3" xfId="89"/>
    <cellStyle name="20% - Énfasis3 4" xfId="90"/>
    <cellStyle name="20% - Énfasis3 5" xfId="91"/>
    <cellStyle name="20% - Énfasis4 2" xfId="92"/>
    <cellStyle name="20% - Énfasis4 3" xfId="93"/>
    <cellStyle name="20% - Énfasis4 4" xfId="94"/>
    <cellStyle name="20% - Énfasis4 5" xfId="95"/>
    <cellStyle name="20% - Énfasis5 2" xfId="96"/>
    <cellStyle name="20% - Énfasis5 3" xfId="97"/>
    <cellStyle name="20% - Énfasis5 4" xfId="98"/>
    <cellStyle name="20% - Énfasis5 5" xfId="99"/>
    <cellStyle name="20% - Énfasis6 2" xfId="100"/>
    <cellStyle name="20% - Énfasis6 3" xfId="101"/>
    <cellStyle name="20% - Énfasis6 4" xfId="102"/>
    <cellStyle name="20% - Énfasis6 5" xfId="103"/>
    <cellStyle name="40% - Énfasis1 2" xfId="104"/>
    <cellStyle name="40% - Énfasis1 3" xfId="105"/>
    <cellStyle name="40% - Énfasis1 4" xfId="106"/>
    <cellStyle name="40% - Énfasis1 5" xfId="107"/>
    <cellStyle name="40% - Énfasis2 2" xfId="108"/>
    <cellStyle name="40% - Énfasis2 3" xfId="109"/>
    <cellStyle name="40% - Énfasis2 4" xfId="110"/>
    <cellStyle name="40% - Énfasis2 5" xfId="111"/>
    <cellStyle name="40% - Énfasis3 2" xfId="112"/>
    <cellStyle name="40% - Énfasis3 3" xfId="113"/>
    <cellStyle name="40% - Énfasis3 4" xfId="114"/>
    <cellStyle name="40% - Énfasis3 5" xfId="115"/>
    <cellStyle name="40% - Énfasis4 2" xfId="116"/>
    <cellStyle name="40% - Énfasis4 3" xfId="117"/>
    <cellStyle name="40% - Énfasis4 4" xfId="118"/>
    <cellStyle name="40% - Énfasis4 5" xfId="119"/>
    <cellStyle name="40% - Énfasis5 2" xfId="120"/>
    <cellStyle name="40% - Énfasis5 3" xfId="121"/>
    <cellStyle name="40% - Énfasis5 4" xfId="122"/>
    <cellStyle name="40% - Énfasis5 5" xfId="123"/>
    <cellStyle name="40% - Énfasis6 2" xfId="124"/>
    <cellStyle name="40% - Énfasis6 3" xfId="125"/>
    <cellStyle name="40% - Énfasis6 4" xfId="126"/>
    <cellStyle name="40% - Énfasis6 5" xfId="127"/>
    <cellStyle name="60% - Énfasis1 2" xfId="128"/>
    <cellStyle name="60% - Énfasis1 3" xfId="129"/>
    <cellStyle name="60% - Énfasis1 4" xfId="130"/>
    <cellStyle name="60% - Énfasis1 5" xfId="131"/>
    <cellStyle name="60% - Énfasis2 2" xfId="132"/>
    <cellStyle name="60% - Énfasis2 3" xfId="133"/>
    <cellStyle name="60% - Énfasis2 4" xfId="134"/>
    <cellStyle name="60% - Énfasis2 5" xfId="135"/>
    <cellStyle name="60% - Énfasis3 2" xfId="136"/>
    <cellStyle name="60% - Énfasis3 3" xfId="137"/>
    <cellStyle name="60% - Énfasis3 4" xfId="138"/>
    <cellStyle name="60% - Énfasis3 5" xfId="139"/>
    <cellStyle name="60% - Énfasis4 2" xfId="140"/>
    <cellStyle name="60% - Énfasis4 3" xfId="141"/>
    <cellStyle name="60% - Énfasis4 4" xfId="142"/>
    <cellStyle name="60% - Énfasis4 5" xfId="143"/>
    <cellStyle name="60% - Énfasis5 2" xfId="144"/>
    <cellStyle name="60% - Énfasis5 3" xfId="145"/>
    <cellStyle name="60% - Énfasis5 4" xfId="146"/>
    <cellStyle name="60% - Énfasis5 5" xfId="147"/>
    <cellStyle name="60% - Énfasis6 2" xfId="148"/>
    <cellStyle name="60% - Énfasis6 3" xfId="149"/>
    <cellStyle name="60% - Énfasis6 4" xfId="150"/>
    <cellStyle name="60% - Énfasis6 5" xfId="151"/>
    <cellStyle name="Buena 2" xfId="152"/>
    <cellStyle name="Buena 3" xfId="153"/>
    <cellStyle name="Buena 4" xfId="154"/>
    <cellStyle name="Buena 5" xfId="155"/>
    <cellStyle name="Cálculo 2" xfId="156"/>
    <cellStyle name="Cálculo 3" xfId="157"/>
    <cellStyle name="Cálculo 4" xfId="158"/>
    <cellStyle name="Cálculo 5" xfId="159"/>
    <cellStyle name="Celda de comprobación 2" xfId="160"/>
    <cellStyle name="Celda de comprobación 3" xfId="161"/>
    <cellStyle name="Celda de comprobación 4" xfId="162"/>
    <cellStyle name="Celda de comprobación 5" xfId="163"/>
    <cellStyle name="Celda vinculada 2" xfId="164"/>
    <cellStyle name="Celda vinculada 3" xfId="165"/>
    <cellStyle name="Celda vinculada 4" xfId="166"/>
    <cellStyle name="Celda vinculada 5" xfId="167"/>
    <cellStyle name="DIA" xfId="168"/>
    <cellStyle name="DIA 2" xfId="169"/>
    <cellStyle name="DIA 2 2" xfId="170"/>
    <cellStyle name="DIA_01 (UNO) - Arco Vial SM 40 - Terracerias" xfId="171"/>
    <cellStyle name="ENCABEZ1" xfId="172"/>
    <cellStyle name="ENCABEZ1 2" xfId="173"/>
    <cellStyle name="ENCABEZ1 2 2" xfId="174"/>
    <cellStyle name="ENCABEZ1_01 (UNO) - Arco Vial SM 40 - Terracerias" xfId="175"/>
    <cellStyle name="ENCABEZ2" xfId="176"/>
    <cellStyle name="ENCABEZ2 2" xfId="177"/>
    <cellStyle name="ENCABEZ2 2 2" xfId="178"/>
    <cellStyle name="ENCABEZ2_01 (UNO) - Arco Vial SM 40 - Terracerias" xfId="179"/>
    <cellStyle name="Encabezado 4 2" xfId="180"/>
    <cellStyle name="Encabezado 4 3" xfId="181"/>
    <cellStyle name="Encabezado 4 4" xfId="182"/>
    <cellStyle name="Encabezado 4 5" xfId="183"/>
    <cellStyle name="Énfasis1 2" xfId="184"/>
    <cellStyle name="Énfasis1 3" xfId="185"/>
    <cellStyle name="Énfasis1 4" xfId="186"/>
    <cellStyle name="Énfasis1 5" xfId="187"/>
    <cellStyle name="Énfasis2 2" xfId="188"/>
    <cellStyle name="Énfasis2 3" xfId="189"/>
    <cellStyle name="Énfasis2 4" xfId="190"/>
    <cellStyle name="Énfasis2 5" xfId="191"/>
    <cellStyle name="Énfasis3 2" xfId="192"/>
    <cellStyle name="Énfasis3 3" xfId="193"/>
    <cellStyle name="Énfasis3 4" xfId="194"/>
    <cellStyle name="Énfasis3 5" xfId="195"/>
    <cellStyle name="Énfasis4 2" xfId="196"/>
    <cellStyle name="Énfasis4 3" xfId="197"/>
    <cellStyle name="Énfasis4 4" xfId="198"/>
    <cellStyle name="Énfasis4 5" xfId="199"/>
    <cellStyle name="Énfasis5 2" xfId="200"/>
    <cellStyle name="Énfasis5 3" xfId="201"/>
    <cellStyle name="Énfasis5 4" xfId="202"/>
    <cellStyle name="Énfasis5 5" xfId="203"/>
    <cellStyle name="Énfasis6 2" xfId="204"/>
    <cellStyle name="Énfasis6 3" xfId="205"/>
    <cellStyle name="Énfasis6 4" xfId="206"/>
    <cellStyle name="Énfasis6 5" xfId="207"/>
    <cellStyle name="Entrada 2" xfId="208"/>
    <cellStyle name="Entrada 3" xfId="209"/>
    <cellStyle name="Entrada 4" xfId="210"/>
    <cellStyle name="Entrada 5" xfId="211"/>
    <cellStyle name="Euro" xfId="212"/>
    <cellStyle name="Euro 2" xfId="213"/>
    <cellStyle name="Euro 3" xfId="214"/>
    <cellStyle name="Euro 4" xfId="215"/>
    <cellStyle name="FIJO" xfId="216"/>
    <cellStyle name="FIJO 2" xfId="217"/>
    <cellStyle name="FIJO 2 2" xfId="218"/>
    <cellStyle name="FIJO_01 (UNO) - Arco Vial SM 40 - Terracerias" xfId="219"/>
    <cellStyle name="FINANCIERO" xfId="220"/>
    <cellStyle name="FINANCIERO 2" xfId="221"/>
    <cellStyle name="FINANCIERO 2 2" xfId="222"/>
    <cellStyle name="FINANCIERO_01 (UNO) - Arco Vial SM 40 - Terracerias" xfId="223"/>
    <cellStyle name="Followed Hyperlink" xfId="224"/>
    <cellStyle name="Hipervínculo" xfId="1" builtinId="8" hidden="1"/>
    <cellStyle name="Hipervínculo" xfId="3" builtinId="8" hidden="1"/>
    <cellStyle name="Hipervínculo" xfId="5" builtinId="8" hidden="1"/>
    <cellStyle name="Hipervínculo" xfId="7" builtinId="8" hidden="1"/>
    <cellStyle name="Hipervínculo" xfId="9" builtinId="8" hidden="1"/>
    <cellStyle name="Hipervínculo" xfId="11" builtinId="8" hidden="1"/>
    <cellStyle name="Hipervínculo" xfId="13" builtinId="8" hidden="1"/>
    <cellStyle name="Hipervínculo" xfId="15" builtinId="8" hidden="1"/>
    <cellStyle name="Hipervínculo" xfId="17" builtinId="8" hidden="1"/>
    <cellStyle name="Hipervínculo" xfId="19" builtinId="8" hidden="1"/>
    <cellStyle name="Hipervínculo" xfId="21" builtinId="8" hidden="1"/>
    <cellStyle name="Hipervínculo" xfId="23" builtinId="8" hidden="1"/>
    <cellStyle name="Hipervínculo" xfId="25" builtinId="8" hidden="1"/>
    <cellStyle name="Hipervínculo" xfId="27" builtinId="8" hidden="1"/>
    <cellStyle name="Hipervínculo" xfId="29" builtinId="8" hidden="1"/>
    <cellStyle name="Hipervínculo" xfId="31" builtinId="8" hidden="1"/>
    <cellStyle name="Hipervínculo" xfId="33" builtinId="8" hidden="1"/>
    <cellStyle name="Hipervínculo" xfId="35" builtinId="8" hidden="1"/>
    <cellStyle name="Hipervínculo" xfId="37" builtinId="8" hidden="1"/>
    <cellStyle name="Hipervínculo" xfId="39" builtinId="8" hidden="1"/>
    <cellStyle name="Hipervínculo" xfId="41" builtinId="8" hidden="1"/>
    <cellStyle name="Hipervínculo" xfId="43" builtinId="8" hidden="1"/>
    <cellStyle name="Hipervínculo" xfId="45" builtinId="8" hidden="1"/>
    <cellStyle name="Hipervínculo" xfId="47" builtinId="8" hidden="1"/>
    <cellStyle name="Hipervínculo" xfId="49" builtinId="8" hidden="1"/>
    <cellStyle name="Hipervínculo" xfId="51" builtinId="8" hidden="1"/>
    <cellStyle name="Hipervínculo" xfId="53" builtinId="8" hidden="1"/>
    <cellStyle name="Hipervínculo" xfId="55" builtinId="8" hidden="1"/>
    <cellStyle name="Hipervínculo" xfId="57" builtinId="8" hidden="1"/>
    <cellStyle name="Hipervínculo" xfId="59" builtinId="8" hidden="1"/>
    <cellStyle name="Hipervínculo" xfId="61" builtinId="8" hidden="1"/>
    <cellStyle name="Hipervínculo" xfId="63" builtinId="8" hidden="1"/>
    <cellStyle name="Hipervínculo" xfId="65" builtinId="8" hidden="1"/>
    <cellStyle name="Hipervínculo" xfId="67" builtinId="8" hidden="1"/>
    <cellStyle name="Hipervínculo" xfId="69" builtinId="8" hidden="1"/>
    <cellStyle name="Hipervínculo" xfId="71" builtinId="8" hidden="1"/>
    <cellStyle name="Hipervínculo 2" xfId="225"/>
    <cellStyle name="Hipervínculo 2 2" xfId="226"/>
    <cellStyle name="Hipervínculo visitado" xfId="2" builtinId="9" hidden="1"/>
    <cellStyle name="Hipervínculo visitado" xfId="4" builtinId="9" hidden="1"/>
    <cellStyle name="Hipervínculo visitado" xfId="6" builtinId="9" hidden="1"/>
    <cellStyle name="Hipervínculo visitado" xfId="8" builtinId="9" hidden="1"/>
    <cellStyle name="Hipervínculo visitado" xfId="10" builtinId="9" hidden="1"/>
    <cellStyle name="Hipervínculo visitado" xfId="12" builtinId="9" hidden="1"/>
    <cellStyle name="Hipervínculo visitado" xfId="14" builtinId="9" hidden="1"/>
    <cellStyle name="Hipervínculo visitado" xfId="16" builtinId="9" hidden="1"/>
    <cellStyle name="Hipervínculo visitado" xfId="18" builtinId="9" hidden="1"/>
    <cellStyle name="Hipervínculo visitado" xfId="20" builtinId="9" hidden="1"/>
    <cellStyle name="Hipervínculo visitado" xfId="22" builtinId="9" hidden="1"/>
    <cellStyle name="Hipervínculo visitado" xfId="24" builtinId="9" hidden="1"/>
    <cellStyle name="Hipervínculo visitado" xfId="26" builtinId="9" hidden="1"/>
    <cellStyle name="Hipervínculo visitado" xfId="28" builtinId="9" hidden="1"/>
    <cellStyle name="Hipervínculo visitado" xfId="30" builtinId="9" hidden="1"/>
    <cellStyle name="Hipervínculo visitado" xfId="32" builtinId="9" hidden="1"/>
    <cellStyle name="Hipervínculo visitado" xfId="34" builtinId="9" hidden="1"/>
    <cellStyle name="Hipervínculo visitado" xfId="36" builtinId="9" hidden="1"/>
    <cellStyle name="Hipervínculo visitado" xfId="38" builtinId="9" hidden="1"/>
    <cellStyle name="Hipervínculo visitado" xfId="40" builtinId="9" hidden="1"/>
    <cellStyle name="Hipervínculo visitado" xfId="42" builtinId="9" hidden="1"/>
    <cellStyle name="Hipervínculo visitado" xfId="44" builtinId="9" hidden="1"/>
    <cellStyle name="Hipervínculo visitado" xfId="46" builtinId="9" hidden="1"/>
    <cellStyle name="Hipervínculo visitado" xfId="48" builtinId="9" hidden="1"/>
    <cellStyle name="Hipervínculo visitado" xfId="50" builtinId="9" hidden="1"/>
    <cellStyle name="Hipervínculo visitado" xfId="52" builtinId="9" hidden="1"/>
    <cellStyle name="Hipervínculo visitado" xfId="54" builtinId="9" hidden="1"/>
    <cellStyle name="Hipervínculo visitado" xfId="56" builtinId="9" hidden="1"/>
    <cellStyle name="Hipervínculo visitado" xfId="58" builtinId="9" hidden="1"/>
    <cellStyle name="Hipervínculo visitado" xfId="60" builtinId="9" hidden="1"/>
    <cellStyle name="Hipervínculo visitado" xfId="62" builtinId="9" hidden="1"/>
    <cellStyle name="Hipervínculo visitado" xfId="64" builtinId="9" hidden="1"/>
    <cellStyle name="Hipervínculo visitado" xfId="66" builtinId="9" hidden="1"/>
    <cellStyle name="Hipervínculo visitado" xfId="68" builtinId="9" hidden="1"/>
    <cellStyle name="Hipervínculo visitado" xfId="70" builtinId="9" hidden="1"/>
    <cellStyle name="Hipervínculo visitado" xfId="72" builtinId="9" hidden="1"/>
    <cellStyle name="Hipervínculo_ESTIMACION_06 LINEA DE 24 PLAYA MUJERES" xfId="227"/>
    <cellStyle name="Hyperlink" xfId="228"/>
    <cellStyle name="Incorrecto 2" xfId="229"/>
    <cellStyle name="Incorrecto 3" xfId="230"/>
    <cellStyle name="Incorrecto 4" xfId="231"/>
    <cellStyle name="Incorrecto 5" xfId="232"/>
    <cellStyle name="Millares" xfId="318" builtinId="3"/>
    <cellStyle name="Millares [0] 10" xfId="233"/>
    <cellStyle name="Millares [0] 11" xfId="234"/>
    <cellStyle name="Millares [0] 12" xfId="235"/>
    <cellStyle name="Millares [0] 2" xfId="236"/>
    <cellStyle name="Millares [0] 2 2" xfId="237"/>
    <cellStyle name="Millares [0] 2 2 2" xfId="238"/>
    <cellStyle name="Millares [0] 3" xfId="239"/>
    <cellStyle name="Millares [0] 4" xfId="240"/>
    <cellStyle name="Millares [0] 5" xfId="241"/>
    <cellStyle name="Millares [0] 6" xfId="242"/>
    <cellStyle name="Millares [0] 7" xfId="243"/>
    <cellStyle name="Millares [0] 8" xfId="244"/>
    <cellStyle name="Millares [0] 9" xfId="245"/>
    <cellStyle name="Millares 2" xfId="246"/>
    <cellStyle name="Millares 2 2" xfId="247"/>
    <cellStyle name="Millares 2 2 2" xfId="248"/>
    <cellStyle name="Millares 2 3" xfId="249"/>
    <cellStyle name="Millares 3" xfId="250"/>
    <cellStyle name="Millares 3 2" xfId="251"/>
    <cellStyle name="Millares 4" xfId="252"/>
    <cellStyle name="Millares 5" xfId="253"/>
    <cellStyle name="Millares 6" xfId="254"/>
    <cellStyle name="Millares 7" xfId="255"/>
    <cellStyle name="Moneda" xfId="319" builtinId="4"/>
    <cellStyle name="Moneda 2" xfId="256"/>
    <cellStyle name="Moneda 3" xfId="257"/>
    <cellStyle name="Monetario" xfId="258"/>
    <cellStyle name="Neutral 2" xfId="259"/>
    <cellStyle name="Neutral 3" xfId="260"/>
    <cellStyle name="Neutral 4" xfId="261"/>
    <cellStyle name="Neutral 5" xfId="262"/>
    <cellStyle name="Normal" xfId="0" builtinId="0"/>
    <cellStyle name="Normal 10" xfId="263"/>
    <cellStyle name="Normal 2" xfId="73"/>
    <cellStyle name="Normal 2 2" xfId="74"/>
    <cellStyle name="Normal 2 3" xfId="76"/>
    <cellStyle name="Normal 2 3 2" xfId="79"/>
    <cellStyle name="Normal 2_catalogo toma obra 2011" xfId="264"/>
    <cellStyle name="Normal 3" xfId="75"/>
    <cellStyle name="Normal 3 2" xfId="265"/>
    <cellStyle name="Normal 4" xfId="78"/>
    <cellStyle name="Normal 4 2" xfId="266"/>
    <cellStyle name="Normal 5" xfId="267"/>
    <cellStyle name="Normal 5 2" xfId="268"/>
    <cellStyle name="Normal 5 2 2" xfId="269"/>
    <cellStyle name="Normal 5 3" xfId="270"/>
    <cellStyle name="Normal 5 4" xfId="271"/>
    <cellStyle name="Normal 6" xfId="272"/>
    <cellStyle name="Normal 6 2" xfId="273"/>
    <cellStyle name="Normal 7" xfId="274"/>
    <cellStyle name="Normal 7 2" xfId="275"/>
    <cellStyle name="Normal 7 3" xfId="276"/>
    <cellStyle name="Normal 8" xfId="77"/>
    <cellStyle name="Normal 9" xfId="277"/>
    <cellStyle name="Notas 2" xfId="278"/>
    <cellStyle name="Notas 3" xfId="279"/>
    <cellStyle name="Notas 4" xfId="280"/>
    <cellStyle name="Notas 5" xfId="281"/>
    <cellStyle name="Porcentaje" xfId="282"/>
    <cellStyle name="Porcentual 2" xfId="283"/>
    <cellStyle name="Porcentual 3" xfId="284"/>
    <cellStyle name="Salida 2" xfId="285"/>
    <cellStyle name="Salida 3" xfId="286"/>
    <cellStyle name="Salida 4" xfId="287"/>
    <cellStyle name="Salida 5" xfId="288"/>
    <cellStyle name="Texto de advertencia 2" xfId="289"/>
    <cellStyle name="Texto de advertencia 3" xfId="290"/>
    <cellStyle name="Texto de advertencia 4" xfId="291"/>
    <cellStyle name="Texto de advertencia 5" xfId="292"/>
    <cellStyle name="Texto explicativo 2" xfId="293"/>
    <cellStyle name="Texto explicativo 3" xfId="294"/>
    <cellStyle name="Texto explicativo 4" xfId="295"/>
    <cellStyle name="Texto explicativo 5" xfId="296"/>
    <cellStyle name="Título 1 2" xfId="297"/>
    <cellStyle name="Título 1 3" xfId="298"/>
    <cellStyle name="Título 1 4" xfId="299"/>
    <cellStyle name="Título 1 5" xfId="300"/>
    <cellStyle name="Título 2 2" xfId="301"/>
    <cellStyle name="Título 2 3" xfId="302"/>
    <cellStyle name="Título 2 4" xfId="303"/>
    <cellStyle name="Título 2 5" xfId="304"/>
    <cellStyle name="Título 3 2" xfId="305"/>
    <cellStyle name="Título 3 3" xfId="306"/>
    <cellStyle name="Título 3 4" xfId="307"/>
    <cellStyle name="Título 3 5" xfId="308"/>
    <cellStyle name="Título 4" xfId="309"/>
    <cellStyle name="Título 5" xfId="310"/>
    <cellStyle name="Título 6" xfId="311"/>
    <cellStyle name="Título 7" xfId="312"/>
    <cellStyle name="Total 2" xfId="313"/>
    <cellStyle name="Total 3" xfId="314"/>
    <cellStyle name="Total 4" xfId="315"/>
    <cellStyle name="Total 5" xfId="316"/>
    <cellStyle name="Währung" xfId="317"/>
  </cellStyles>
  <dxfs count="0"/>
  <tableStyles count="0" defaultTableStyle="TableStyleMedium9" defaultPivotStyle="PivotStyleLight16"/>
  <colors>
    <mruColors>
      <color rgb="FF24FC24"/>
      <color rgb="FF00FF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5" name="Text Box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6" name="Text Box 6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7" name="Text Box 7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10" name="Text Box 10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11" name="Text Box 11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12" name="Text Box 12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13" name="Text Box 13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14" name="Text Box 14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15" name="Text Box 15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16" name="Text Box 16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17" name="Text Box 17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18" name="Text Box 18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19" name="Text Box 19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20" name="Text Box 20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21" name="Text Box 21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22" name="Text Box 22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23" name="Text Box 23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24" name="Text Box 24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25" name="Text Box 25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26" name="Text Box 26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27" name="Text Box 27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28" name="Text Box 28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29" name="Text Box 29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30" name="Text Box 30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31" name="Text Box 31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32" name="Text Box 32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33" name="Text Box 33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34" name="Text Box 34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35" name="Text Box 35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36" name="Text Box 36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37" name="Text Box 37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38" name="Text Box 38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39" name="Text Box 39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40" name="Text Box 4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41" name="Text Box 41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42" name="Text Box 42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43" name="Text Box 43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44" name="Text Box 44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45" name="Text Box 45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46" name="Text Box 46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47" name="Text Box 47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48" name="Text Box 48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49" name="Text Box 49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50" name="Text Box 5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51" name="Text Box 51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52" name="Text Box 52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53" name="Text Box 53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54" name="Text Box 54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55" name="Text Box 55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56" name="Text Box 56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57" name="Text Box 57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58" name="Text Box 58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59" name="Text Box 59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60" name="Text Box 6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61" name="Text Box 61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62" name="Text Box 62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63" name="Text Box 63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64" name="Text Box 64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65" name="Text Box 65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66" name="Text Box 66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67" name="Text Box 67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68" name="Text Box 68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69" name="Text Box 69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70" name="Text Box 7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71" name="Text Box 71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72" name="Text Box 72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73" name="Text Box 73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74" name="Text Box 74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75" name="Text Box 75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76" name="Text Box 76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77" name="Text Box 77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78" name="Text Box 78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79" name="Text Box 79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151468</xdr:rowOff>
    </xdr:to>
    <xdr:sp macro="" textlink="">
      <xdr:nvSpPr>
        <xdr:cNvPr id="80" name="Text Box 8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81" name="Text Box 2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82" name="Text Box 3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83" name="Text Box 4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84" name="Text Box 5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85" name="Text Box 6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86" name="Text Box 7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87" name="Text Box 8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88" name="Text Box 9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89" name="Text Box 1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90" name="Text Box 11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91" name="Text Box 12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92" name="Text Box 13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93" name="Text Box 14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94" name="Text Box 15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95" name="Text Box 16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96" name="Text Box 17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97" name="Text Box 18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98" name="Text Box 19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99" name="Text Box 2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00" name="Text Box 21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01" name="Text Box 22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02" name="Text Box 23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03" name="Text Box 24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04" name="Text Box 25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05" name="Text Box 26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06" name="Text Box 27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07" name="Text Box 28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08" name="Text Box 29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09" name="Text Box 30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10" name="Text Box 31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11" name="Text Box 32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12" name="Text Box 33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13" name="Text Box 34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14" name="Text Box 35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15" name="Text Box 36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16" name="Text Box 37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17" name="Text Box 38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18" name="Text Box 39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19" name="Text Box 40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20" name="Text Box 41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21" name="Text Box 42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22" name="Text Box 43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23" name="Text Box 44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24" name="Text Box 45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25" name="Text Box 46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26" name="Text Box 47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27" name="Text Box 48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28" name="Text Box 49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29" name="Text Box 50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30" name="Text Box 51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31" name="Text Box 52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32" name="Text Box 53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33" name="Text Box 54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34" name="Text Box 55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35" name="Text Box 56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36" name="Text Box 57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37" name="Text Box 58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38" name="Text Box 59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39" name="Text Box 60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40" name="Text Box 61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41" name="Text Box 62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42" name="Text Box 63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43" name="Text Box 64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44" name="Text Box 65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45" name="Text Box 66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46" name="Text Box 67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47" name="Text Box 68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48" name="Text Box 69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49" name="Text Box 70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50" name="Text Box 71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51" name="Text Box 72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52" name="Text Box 73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53" name="Text Box 74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54" name="Text Box 75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55" name="Text Box 76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56" name="Text Box 77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57" name="Text Box 78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58" name="Text Box 79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138</xdr:row>
      <xdr:rowOff>0</xdr:rowOff>
    </xdr:from>
    <xdr:to>
      <xdr:col>2</xdr:col>
      <xdr:colOff>85725</xdr:colOff>
      <xdr:row>139</xdr:row>
      <xdr:rowOff>103843</xdr:rowOff>
    </xdr:to>
    <xdr:sp macro="" textlink="">
      <xdr:nvSpPr>
        <xdr:cNvPr id="159" name="Text Box 80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60" name="Text Box 1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161" name="Text Box 2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62" name="Text Box 3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63" name="Text Box 4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64" name="Text Box 5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65" name="Text Box 6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66" name="Text Box 7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67" name="Text Box 8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68" name="Text Box 65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169" name="Text Box 66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70" name="Text Box 67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71" name="Text Box 68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72" name="Text Box 69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73" name="Text Box 70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74" name="Text Box 71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75" name="Text Box 72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76" name="Text Box 163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177" name="Text Box 164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78" name="Text Box 165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79" name="Text Box 166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80" name="Text Box 167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81" name="Text Box 168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82" name="Text Box 169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83" name="Text Box 170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84" name="Text Box 227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185" name="Text Box 228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86" name="Text Box 229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87" name="Text Box 230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88" name="Text Box 231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89" name="Text Box 232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90" name="Text Box 233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91" name="Text Box 234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92" name="Text Box 325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193" name="Text Box 326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94" name="Text Box 327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95" name="Text Box 328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96" name="Text Box 329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97" name="Text Box 33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98" name="Text Box 331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199" name="Text Box 332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00" name="Text Box 38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01" name="Text Box 39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02" name="Text Box 39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03" name="Text Box 39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04" name="Text Box 39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05" name="Text Box 39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06" name="Text Box 39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07" name="Text Box 39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08" name="Text Box 48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09" name="Text Box 48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10" name="Text Box 48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11" name="Text Box 49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12" name="Text Box 49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13" name="Text Box 49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14" name="Text Box 49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15" name="Text Box 49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16" name="Text Box 551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17" name="Text Box 552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18" name="Text Box 553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19" name="Text Box 554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20" name="Text Box 555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21" name="Text Box 556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22" name="Text Box 557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23" name="Text Box 558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24" name="Text Box 71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25" name="Text Box 71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26" name="Text Box 71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27" name="Text Box 71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28" name="Text Box 71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29" name="Text Box 71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30" name="Text Box 71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31" name="Text Box 72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32" name="Text Box 777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33" name="Text Box 778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34" name="Text Box 779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35" name="Text Box 78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36" name="Text Box 781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37" name="Text Box 782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38" name="Text Box 783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39" name="Text Box 784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40" name="Text Box 95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41" name="Text Box 96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42" name="Text Box 969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43" name="Text Box 97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44" name="Text Box 971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45" name="Text Box 972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46" name="Text Box 973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47" name="Text Box 974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48" name="Text Box 975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49" name="Text Box 976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50" name="Text Box 977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51" name="Text Box 978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52" name="Text Box 979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53" name="Text Box 98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54" name="Text Box 981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55" name="Text Box 982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56" name="Text Box 983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57" name="Text Box 984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58" name="Text Box 985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59" name="Text Box 986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60" name="Text Box 987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61" name="Text Box 988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62" name="Text Box 989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63" name="Text Box 99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64" name="Text Box 991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65" name="Text Box 992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66" name="Text Box 993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67" name="Text Box 994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68" name="Text Box 995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69" name="Text Box 996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70" name="Text Box 997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71" name="Text Box 998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72" name="Text Box 999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73" name="Text Box 1000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74" name="Text Box 1001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75" name="Text Box 1002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76" name="Text Box 1003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77" name="Text Box 1004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78" name="Text Box 1005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79" name="Text Box 1006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80" name="Text Box 1007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81" name="Text Box 1008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82" name="Text Box 1009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83" name="Text Box 1010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84" name="Text Box 1011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85" name="Text Box 1012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86" name="Text Box 1013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87" name="Text Box 1014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88" name="Text Box 1015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89" name="Text Box 1016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90" name="Text Box 1017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91" name="Text Box 1018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92" name="Text Box 1019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93" name="Text Box 1020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94" name="Text Box 1021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95" name="Text Box 1022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96" name="Text Box 1023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97" name="Text Box 1024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298" name="Text Box 1025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59019</xdr:rowOff>
    </xdr:to>
    <xdr:sp macro="" textlink="">
      <xdr:nvSpPr>
        <xdr:cNvPr id="299" name="Text Box 1026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300" name="Text Box 1027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301" name="Text Box 1028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302" name="Text Box 1029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303" name="Text Box 1030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304" name="Text Box 1031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305" name="Text Box 1032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306" name="Text Box 1033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307" name="Text Box 1034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308" name="Text Box 1035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309" name="Text Box 1036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310" name="Text Box 1037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135</xdr:row>
      <xdr:rowOff>0</xdr:rowOff>
    </xdr:from>
    <xdr:to>
      <xdr:col>2</xdr:col>
      <xdr:colOff>104775</xdr:colOff>
      <xdr:row>136</xdr:row>
      <xdr:rowOff>49494</xdr:rowOff>
    </xdr:to>
    <xdr:sp macro="" textlink="">
      <xdr:nvSpPr>
        <xdr:cNvPr id="311" name="Text Box 1038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>
          <a:spLocks noChangeArrowheads="1"/>
        </xdr:cNvSpPr>
      </xdr:nvSpPr>
      <xdr:spPr bwMode="auto">
        <a:xfrm>
          <a:off x="4914900" y="5420677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12" name="Text Box 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313" name="Text Box 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14" name="Text Box 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15" name="Text Box 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16" name="Text Box 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17" name="Text Box 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18" name="Text Box 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19" name="Text Box 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20" name="Text Box 65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321" name="Text Box 66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22" name="Text Box 67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23" name="Text Box 68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24" name="Text Box 69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25" name="Text Box 70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26" name="Text Box 71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27" name="Text Box 72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28" name="Text Box 163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329" name="Text Box 164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30" name="Text Box 165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31" name="Text Box 166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32" name="Text Box 167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33" name="Text Box 168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34" name="Text Box 169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35" name="Text Box 170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36" name="Text Box 227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337" name="Text Box 228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38" name="Text Box 229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39" name="Text Box 230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40" name="Text Box 231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41" name="Text Box 232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42" name="Text Box 233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43" name="Text Box 234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44" name="Text Box 325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345" name="Text Box 326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46" name="Text Box 327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47" name="Text Box 328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48" name="Text Box 329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49" name="Text Box 330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50" name="Text Box 331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51" name="Text Box 332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52" name="Text Box 389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353" name="Text Box 39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54" name="Text Box 391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55" name="Text Box 392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56" name="Text Box 393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57" name="Text Box 394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58" name="Text Box 395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59" name="Text Box 396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60" name="Text Box 487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361" name="Text Box 488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62" name="Text Box 489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63" name="Text Box 49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64" name="Text Box 491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65" name="Text Box 492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66" name="Text Box 493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67" name="Text Box 494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68" name="Text Box 551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369" name="Text Box 552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70" name="Text Box 553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71" name="Text Box 554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72" name="Text Box 555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73" name="Text Box 556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74" name="Text Box 557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75" name="Text Box 558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76" name="Text Box 713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377" name="Text Box 714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78" name="Text Box 715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79" name="Text Box 716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80" name="Text Box 717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81" name="Text Box 718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82" name="Text Box 719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83" name="Text Box 72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84" name="Text Box 777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385" name="Text Box 778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86" name="Text Box 779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87" name="Text Box 78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88" name="Text Box 781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89" name="Text Box 782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90" name="Text Box 783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391" name="Text Box 784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392" name="Text Box 959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393" name="Text Box 96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394" name="Text Box 969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395" name="Text Box 97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396" name="Text Box 971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397" name="Text Box 972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398" name="Text Box 973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399" name="Text Box 974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00" name="Text Box 975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01" name="Text Box 976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02" name="Text Box 977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03" name="Text Box 978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04" name="Text Box 979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05" name="Text Box 98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406" name="Text Box 981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07" name="Text Box 982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08" name="Text Box 983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09" name="Text Box 984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10" name="Text Box 985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411" name="Text Box 986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12" name="Text Box 987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13" name="Text Box 988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14" name="Text Box 989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15" name="Text Box 99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416" name="Text Box 991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17" name="Text Box 992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18" name="Text Box 993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19" name="Text Box 994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20" name="Text Box 995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421" name="Text Box 996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22" name="Text Box 997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23" name="Text Box 998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24" name="Text Box 999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25" name="Text Box 1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426" name="Text Box 1001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27" name="Text Box 1002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28" name="Text Box 1003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29" name="Text Box 1004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30" name="Text Box 1005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431" name="Text Box 1006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32" name="Text Box 1007">
          <a:extLst>
            <a:ext uri="{FF2B5EF4-FFF2-40B4-BE49-F238E27FC236}">
              <a16:creationId xmlns:a16="http://schemas.microsoft.com/office/drawing/2014/main" id="{00000000-0008-0000-0000-0000B0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33" name="Text Box 1008">
          <a:extLst>
            <a:ext uri="{FF2B5EF4-FFF2-40B4-BE49-F238E27FC236}">
              <a16:creationId xmlns:a16="http://schemas.microsoft.com/office/drawing/2014/main" id="{00000000-0008-0000-0000-0000B1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34" name="Text Box 1009">
          <a:extLst>
            <a:ext uri="{FF2B5EF4-FFF2-40B4-BE49-F238E27FC236}">
              <a16:creationId xmlns:a16="http://schemas.microsoft.com/office/drawing/2014/main" id="{00000000-0008-0000-0000-0000B2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35" name="Text Box 1010">
          <a:extLst>
            <a:ext uri="{FF2B5EF4-FFF2-40B4-BE49-F238E27FC236}">
              <a16:creationId xmlns:a16="http://schemas.microsoft.com/office/drawing/2014/main" id="{00000000-0008-0000-0000-0000B3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436" name="Text Box 1011">
          <a:extLst>
            <a:ext uri="{FF2B5EF4-FFF2-40B4-BE49-F238E27FC236}">
              <a16:creationId xmlns:a16="http://schemas.microsoft.com/office/drawing/2014/main" id="{00000000-0008-0000-0000-0000B4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37" name="Text Box 1012">
          <a:extLst>
            <a:ext uri="{FF2B5EF4-FFF2-40B4-BE49-F238E27FC236}">
              <a16:creationId xmlns:a16="http://schemas.microsoft.com/office/drawing/2014/main" id="{00000000-0008-0000-0000-0000B5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38" name="Text Box 1013">
          <a:extLst>
            <a:ext uri="{FF2B5EF4-FFF2-40B4-BE49-F238E27FC236}">
              <a16:creationId xmlns:a16="http://schemas.microsoft.com/office/drawing/2014/main" id="{00000000-0008-0000-0000-0000B6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39" name="Text Box 1014">
          <a:extLst>
            <a:ext uri="{FF2B5EF4-FFF2-40B4-BE49-F238E27FC236}">
              <a16:creationId xmlns:a16="http://schemas.microsoft.com/office/drawing/2014/main" id="{00000000-0008-0000-0000-0000B7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40" name="Text Box 1015">
          <a:extLst>
            <a:ext uri="{FF2B5EF4-FFF2-40B4-BE49-F238E27FC236}">
              <a16:creationId xmlns:a16="http://schemas.microsoft.com/office/drawing/2014/main" id="{00000000-0008-0000-0000-0000B8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441" name="Text Box 1016">
          <a:extLst>
            <a:ext uri="{FF2B5EF4-FFF2-40B4-BE49-F238E27FC236}">
              <a16:creationId xmlns:a16="http://schemas.microsoft.com/office/drawing/2014/main" id="{00000000-0008-0000-0000-0000B9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42" name="Text Box 1017">
          <a:extLst>
            <a:ext uri="{FF2B5EF4-FFF2-40B4-BE49-F238E27FC236}">
              <a16:creationId xmlns:a16="http://schemas.microsoft.com/office/drawing/2014/main" id="{00000000-0008-0000-0000-0000BA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43" name="Text Box 1018">
          <a:extLst>
            <a:ext uri="{FF2B5EF4-FFF2-40B4-BE49-F238E27FC236}">
              <a16:creationId xmlns:a16="http://schemas.microsoft.com/office/drawing/2014/main" id="{00000000-0008-0000-0000-0000BB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44" name="Text Box 1019">
          <a:extLst>
            <a:ext uri="{FF2B5EF4-FFF2-40B4-BE49-F238E27FC236}">
              <a16:creationId xmlns:a16="http://schemas.microsoft.com/office/drawing/2014/main" id="{00000000-0008-0000-0000-0000BC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45" name="Text Box 1020">
          <a:extLst>
            <a:ext uri="{FF2B5EF4-FFF2-40B4-BE49-F238E27FC236}">
              <a16:creationId xmlns:a16="http://schemas.microsoft.com/office/drawing/2014/main" id="{00000000-0008-0000-0000-0000BD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446" name="Text Box 1021">
          <a:extLst>
            <a:ext uri="{FF2B5EF4-FFF2-40B4-BE49-F238E27FC236}">
              <a16:creationId xmlns:a16="http://schemas.microsoft.com/office/drawing/2014/main" id="{00000000-0008-0000-0000-0000BE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47" name="Text Box 1022">
          <a:extLst>
            <a:ext uri="{FF2B5EF4-FFF2-40B4-BE49-F238E27FC236}">
              <a16:creationId xmlns:a16="http://schemas.microsoft.com/office/drawing/2014/main" id="{00000000-0008-0000-0000-0000BF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48" name="Text Box 1023">
          <a:extLst>
            <a:ext uri="{FF2B5EF4-FFF2-40B4-BE49-F238E27FC236}">
              <a16:creationId xmlns:a16="http://schemas.microsoft.com/office/drawing/2014/main" id="{00000000-0008-0000-0000-0000C0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49" name="Text Box 1024">
          <a:extLst>
            <a:ext uri="{FF2B5EF4-FFF2-40B4-BE49-F238E27FC236}">
              <a16:creationId xmlns:a16="http://schemas.microsoft.com/office/drawing/2014/main" id="{00000000-0008-0000-0000-0000C1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50" name="Text Box 1025">
          <a:extLst>
            <a:ext uri="{FF2B5EF4-FFF2-40B4-BE49-F238E27FC236}">
              <a16:creationId xmlns:a16="http://schemas.microsoft.com/office/drawing/2014/main" id="{00000000-0008-0000-0000-0000C2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19075"/>
    <xdr:sp macro="" textlink="">
      <xdr:nvSpPr>
        <xdr:cNvPr id="451" name="Text Box 1026">
          <a:extLst>
            <a:ext uri="{FF2B5EF4-FFF2-40B4-BE49-F238E27FC236}">
              <a16:creationId xmlns:a16="http://schemas.microsoft.com/office/drawing/2014/main" id="{00000000-0008-0000-0000-0000C3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52" name="Text Box 1027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53" name="Text Box 1028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54" name="Text Box 1029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55" name="Text Box 103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56" name="Text Box 1031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57" name="Text Box 1032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58" name="Text Box 1033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59" name="Text Box 1034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60" name="Text Box 1035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61" name="Text Box 1036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62" name="Text Box 1037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132</xdr:row>
      <xdr:rowOff>0</xdr:rowOff>
    </xdr:from>
    <xdr:ext cx="104775" cy="209550"/>
    <xdr:sp macro="" textlink="">
      <xdr:nvSpPr>
        <xdr:cNvPr id="463" name="Text Box 1038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SpPr txBox="1">
          <a:spLocks noChangeArrowheads="1"/>
        </xdr:cNvSpPr>
      </xdr:nvSpPr>
      <xdr:spPr bwMode="auto">
        <a:xfrm>
          <a:off x="4914900" y="5115877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464" name="Text Box 1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465" name="Text Box 2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466" name="Text Box 3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467" name="Text Box 4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468" name="Text Box 5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469" name="Text Box 6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470" name="Text Box 7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471" name="Text Box 8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472" name="Text Box 65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473" name="Text Box 66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474" name="Text Box 67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475" name="Text Box 68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476" name="Text Box 69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477" name="Text Box 7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478" name="Text Box 71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479" name="Text Box 72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480" name="Text Box 163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481" name="Text Box 164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482" name="Text Box 165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483" name="Text Box 166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484" name="Text Box 167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485" name="Text Box 168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486" name="Text Box 169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487" name="Text Box 17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488" name="Text Box 227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489" name="Text Box 228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490" name="Text Box 229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491" name="Text Box 23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492" name="Text Box 231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493" name="Text Box 232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494" name="Text Box 233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495" name="Text Box 234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496" name="Text Box 325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497" name="Text Box 326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498" name="Text Box 327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499" name="Text Box 328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00" name="Text Box 329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01" name="Text Box 33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02" name="Text Box 331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03" name="Text Box 332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04" name="Text Box 389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05" name="Text Box 39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06" name="Text Box 391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07" name="Text Box 392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08" name="Text Box 393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09" name="Text Box 394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10" name="Text Box 395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11" name="Text Box 396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12" name="Text Box 487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13" name="Text Box 488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14" name="Text Box 489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15" name="Text Box 49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16" name="Text Box 491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17" name="Text Box 492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18" name="Text Box 493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19" name="Text Box 494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20" name="Text Box 551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21" name="Text Box 552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22" name="Text Box 553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23" name="Text Box 554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24" name="Text Box 555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25" name="Text Box 556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26" name="Text Box 557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27" name="Text Box 558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28" name="Text Box 713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29" name="Text Box 714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30" name="Text Box 715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31" name="Text Box 716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32" name="Text Box 717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33" name="Text Box 718">
          <a:extLst>
            <a:ext uri="{FF2B5EF4-FFF2-40B4-BE49-F238E27FC236}">
              <a16:creationId xmlns:a16="http://schemas.microsoft.com/office/drawing/2014/main" id="{00000000-0008-0000-0000-000015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34" name="Text Box 719">
          <a:extLst>
            <a:ext uri="{FF2B5EF4-FFF2-40B4-BE49-F238E27FC236}">
              <a16:creationId xmlns:a16="http://schemas.microsoft.com/office/drawing/2014/main" id="{00000000-0008-0000-0000-000016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35" name="Text Box 720">
          <a:extLst>
            <a:ext uri="{FF2B5EF4-FFF2-40B4-BE49-F238E27FC236}">
              <a16:creationId xmlns:a16="http://schemas.microsoft.com/office/drawing/2014/main" id="{00000000-0008-0000-0000-000017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36" name="Text Box 777">
          <a:extLst>
            <a:ext uri="{FF2B5EF4-FFF2-40B4-BE49-F238E27FC236}">
              <a16:creationId xmlns:a16="http://schemas.microsoft.com/office/drawing/2014/main" id="{00000000-0008-0000-0000-000018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37" name="Text Box 778">
          <a:extLst>
            <a:ext uri="{FF2B5EF4-FFF2-40B4-BE49-F238E27FC236}">
              <a16:creationId xmlns:a16="http://schemas.microsoft.com/office/drawing/2014/main" id="{00000000-0008-0000-0000-000019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38" name="Text Box 779">
          <a:extLst>
            <a:ext uri="{FF2B5EF4-FFF2-40B4-BE49-F238E27FC236}">
              <a16:creationId xmlns:a16="http://schemas.microsoft.com/office/drawing/2014/main" id="{00000000-0008-0000-0000-00001A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39" name="Text Box 780">
          <a:extLst>
            <a:ext uri="{FF2B5EF4-FFF2-40B4-BE49-F238E27FC236}">
              <a16:creationId xmlns:a16="http://schemas.microsoft.com/office/drawing/2014/main" id="{00000000-0008-0000-0000-00001B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40" name="Text Box 781">
          <a:extLst>
            <a:ext uri="{FF2B5EF4-FFF2-40B4-BE49-F238E27FC236}">
              <a16:creationId xmlns:a16="http://schemas.microsoft.com/office/drawing/2014/main" id="{00000000-0008-0000-0000-00001C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41" name="Text Box 782">
          <a:extLst>
            <a:ext uri="{FF2B5EF4-FFF2-40B4-BE49-F238E27FC236}">
              <a16:creationId xmlns:a16="http://schemas.microsoft.com/office/drawing/2014/main" id="{00000000-0008-0000-0000-00001D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42" name="Text Box 783">
          <a:extLst>
            <a:ext uri="{FF2B5EF4-FFF2-40B4-BE49-F238E27FC236}">
              <a16:creationId xmlns:a16="http://schemas.microsoft.com/office/drawing/2014/main" id="{00000000-0008-0000-0000-00001E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43" name="Text Box 784">
          <a:extLst>
            <a:ext uri="{FF2B5EF4-FFF2-40B4-BE49-F238E27FC236}">
              <a16:creationId xmlns:a16="http://schemas.microsoft.com/office/drawing/2014/main" id="{00000000-0008-0000-0000-00001F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44" name="Text Box 959">
          <a:extLst>
            <a:ext uri="{FF2B5EF4-FFF2-40B4-BE49-F238E27FC236}">
              <a16:creationId xmlns:a16="http://schemas.microsoft.com/office/drawing/2014/main" id="{00000000-0008-0000-0000-000020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45" name="Text Box 960">
          <a:extLst>
            <a:ext uri="{FF2B5EF4-FFF2-40B4-BE49-F238E27FC236}">
              <a16:creationId xmlns:a16="http://schemas.microsoft.com/office/drawing/2014/main" id="{00000000-0008-0000-0000-000021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46" name="Text Box 969">
          <a:extLst>
            <a:ext uri="{FF2B5EF4-FFF2-40B4-BE49-F238E27FC236}">
              <a16:creationId xmlns:a16="http://schemas.microsoft.com/office/drawing/2014/main" id="{00000000-0008-0000-0000-000022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47" name="Text Box 970">
          <a:extLst>
            <a:ext uri="{FF2B5EF4-FFF2-40B4-BE49-F238E27FC236}">
              <a16:creationId xmlns:a16="http://schemas.microsoft.com/office/drawing/2014/main" id="{00000000-0008-0000-0000-000023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48" name="Text Box 971">
          <a:extLst>
            <a:ext uri="{FF2B5EF4-FFF2-40B4-BE49-F238E27FC236}">
              <a16:creationId xmlns:a16="http://schemas.microsoft.com/office/drawing/2014/main" id="{00000000-0008-0000-0000-000024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49" name="Text Box 972">
          <a:extLst>
            <a:ext uri="{FF2B5EF4-FFF2-40B4-BE49-F238E27FC236}">
              <a16:creationId xmlns:a16="http://schemas.microsoft.com/office/drawing/2014/main" id="{00000000-0008-0000-0000-000025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50" name="Text Box 973">
          <a:extLst>
            <a:ext uri="{FF2B5EF4-FFF2-40B4-BE49-F238E27FC236}">
              <a16:creationId xmlns:a16="http://schemas.microsoft.com/office/drawing/2014/main" id="{00000000-0008-0000-0000-000026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51" name="Text Box 974">
          <a:extLst>
            <a:ext uri="{FF2B5EF4-FFF2-40B4-BE49-F238E27FC236}">
              <a16:creationId xmlns:a16="http://schemas.microsoft.com/office/drawing/2014/main" id="{00000000-0008-0000-0000-000027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52" name="Text Box 975">
          <a:extLst>
            <a:ext uri="{FF2B5EF4-FFF2-40B4-BE49-F238E27FC236}">
              <a16:creationId xmlns:a16="http://schemas.microsoft.com/office/drawing/2014/main" id="{00000000-0008-0000-0000-000028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53" name="Text Box 976">
          <a:extLst>
            <a:ext uri="{FF2B5EF4-FFF2-40B4-BE49-F238E27FC236}">
              <a16:creationId xmlns:a16="http://schemas.microsoft.com/office/drawing/2014/main" id="{00000000-0008-0000-0000-000029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54" name="Text Box 977">
          <a:extLst>
            <a:ext uri="{FF2B5EF4-FFF2-40B4-BE49-F238E27FC236}">
              <a16:creationId xmlns:a16="http://schemas.microsoft.com/office/drawing/2014/main" id="{00000000-0008-0000-0000-00002A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55" name="Text Box 978">
          <a:extLst>
            <a:ext uri="{FF2B5EF4-FFF2-40B4-BE49-F238E27FC236}">
              <a16:creationId xmlns:a16="http://schemas.microsoft.com/office/drawing/2014/main" id="{00000000-0008-0000-0000-00002B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56" name="Text Box 979">
          <a:extLst>
            <a:ext uri="{FF2B5EF4-FFF2-40B4-BE49-F238E27FC236}">
              <a16:creationId xmlns:a16="http://schemas.microsoft.com/office/drawing/2014/main" id="{00000000-0008-0000-0000-00002C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57" name="Text Box 980">
          <a:extLst>
            <a:ext uri="{FF2B5EF4-FFF2-40B4-BE49-F238E27FC236}">
              <a16:creationId xmlns:a16="http://schemas.microsoft.com/office/drawing/2014/main" id="{00000000-0008-0000-0000-00002D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58" name="Text Box 981">
          <a:extLst>
            <a:ext uri="{FF2B5EF4-FFF2-40B4-BE49-F238E27FC236}">
              <a16:creationId xmlns:a16="http://schemas.microsoft.com/office/drawing/2014/main" id="{00000000-0008-0000-0000-00002E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59" name="Text Box 982">
          <a:extLst>
            <a:ext uri="{FF2B5EF4-FFF2-40B4-BE49-F238E27FC236}">
              <a16:creationId xmlns:a16="http://schemas.microsoft.com/office/drawing/2014/main" id="{00000000-0008-0000-0000-00002F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60" name="Text Box 983">
          <a:extLst>
            <a:ext uri="{FF2B5EF4-FFF2-40B4-BE49-F238E27FC236}">
              <a16:creationId xmlns:a16="http://schemas.microsoft.com/office/drawing/2014/main" id="{00000000-0008-0000-0000-000030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61" name="Text Box 984">
          <a:extLst>
            <a:ext uri="{FF2B5EF4-FFF2-40B4-BE49-F238E27FC236}">
              <a16:creationId xmlns:a16="http://schemas.microsoft.com/office/drawing/2014/main" id="{00000000-0008-0000-0000-000031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62" name="Text Box 985">
          <a:extLst>
            <a:ext uri="{FF2B5EF4-FFF2-40B4-BE49-F238E27FC236}">
              <a16:creationId xmlns:a16="http://schemas.microsoft.com/office/drawing/2014/main" id="{00000000-0008-0000-0000-000032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63" name="Text Box 986">
          <a:extLst>
            <a:ext uri="{FF2B5EF4-FFF2-40B4-BE49-F238E27FC236}">
              <a16:creationId xmlns:a16="http://schemas.microsoft.com/office/drawing/2014/main" id="{00000000-0008-0000-0000-000033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64" name="Text Box 987">
          <a:extLst>
            <a:ext uri="{FF2B5EF4-FFF2-40B4-BE49-F238E27FC236}">
              <a16:creationId xmlns:a16="http://schemas.microsoft.com/office/drawing/2014/main" id="{00000000-0008-0000-0000-000034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65" name="Text Box 988">
          <a:extLst>
            <a:ext uri="{FF2B5EF4-FFF2-40B4-BE49-F238E27FC236}">
              <a16:creationId xmlns:a16="http://schemas.microsoft.com/office/drawing/2014/main" id="{00000000-0008-0000-0000-000035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66" name="Text Box 989">
          <a:extLst>
            <a:ext uri="{FF2B5EF4-FFF2-40B4-BE49-F238E27FC236}">
              <a16:creationId xmlns:a16="http://schemas.microsoft.com/office/drawing/2014/main" id="{00000000-0008-0000-0000-000036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67" name="Text Box 990">
          <a:extLst>
            <a:ext uri="{FF2B5EF4-FFF2-40B4-BE49-F238E27FC236}">
              <a16:creationId xmlns:a16="http://schemas.microsoft.com/office/drawing/2014/main" id="{00000000-0008-0000-0000-000037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68" name="Text Box 991">
          <a:extLst>
            <a:ext uri="{FF2B5EF4-FFF2-40B4-BE49-F238E27FC236}">
              <a16:creationId xmlns:a16="http://schemas.microsoft.com/office/drawing/2014/main" id="{00000000-0008-0000-0000-000038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69" name="Text Box 992">
          <a:extLst>
            <a:ext uri="{FF2B5EF4-FFF2-40B4-BE49-F238E27FC236}">
              <a16:creationId xmlns:a16="http://schemas.microsoft.com/office/drawing/2014/main" id="{00000000-0008-0000-0000-000039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70" name="Text Box 993">
          <a:extLst>
            <a:ext uri="{FF2B5EF4-FFF2-40B4-BE49-F238E27FC236}">
              <a16:creationId xmlns:a16="http://schemas.microsoft.com/office/drawing/2014/main" id="{00000000-0008-0000-0000-00003A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71" name="Text Box 994">
          <a:extLst>
            <a:ext uri="{FF2B5EF4-FFF2-40B4-BE49-F238E27FC236}">
              <a16:creationId xmlns:a16="http://schemas.microsoft.com/office/drawing/2014/main" id="{00000000-0008-0000-0000-00003B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72" name="Text Box 995">
          <a:extLst>
            <a:ext uri="{FF2B5EF4-FFF2-40B4-BE49-F238E27FC236}">
              <a16:creationId xmlns:a16="http://schemas.microsoft.com/office/drawing/2014/main" id="{00000000-0008-0000-0000-00003C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73" name="Text Box 996">
          <a:extLst>
            <a:ext uri="{FF2B5EF4-FFF2-40B4-BE49-F238E27FC236}">
              <a16:creationId xmlns:a16="http://schemas.microsoft.com/office/drawing/2014/main" id="{00000000-0008-0000-0000-00003D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74" name="Text Box 997">
          <a:extLst>
            <a:ext uri="{FF2B5EF4-FFF2-40B4-BE49-F238E27FC236}">
              <a16:creationId xmlns:a16="http://schemas.microsoft.com/office/drawing/2014/main" id="{00000000-0008-0000-0000-00003E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75" name="Text Box 998">
          <a:extLst>
            <a:ext uri="{FF2B5EF4-FFF2-40B4-BE49-F238E27FC236}">
              <a16:creationId xmlns:a16="http://schemas.microsoft.com/office/drawing/2014/main" id="{00000000-0008-0000-0000-00003F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76" name="Text Box 999">
          <a:extLst>
            <a:ext uri="{FF2B5EF4-FFF2-40B4-BE49-F238E27FC236}">
              <a16:creationId xmlns:a16="http://schemas.microsoft.com/office/drawing/2014/main" id="{00000000-0008-0000-0000-000040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77" name="Text Box 1000">
          <a:extLst>
            <a:ext uri="{FF2B5EF4-FFF2-40B4-BE49-F238E27FC236}">
              <a16:creationId xmlns:a16="http://schemas.microsoft.com/office/drawing/2014/main" id="{00000000-0008-0000-0000-000041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78" name="Text Box 1001">
          <a:extLst>
            <a:ext uri="{FF2B5EF4-FFF2-40B4-BE49-F238E27FC236}">
              <a16:creationId xmlns:a16="http://schemas.microsoft.com/office/drawing/2014/main" id="{00000000-0008-0000-0000-000042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79" name="Text Box 1002">
          <a:extLst>
            <a:ext uri="{FF2B5EF4-FFF2-40B4-BE49-F238E27FC236}">
              <a16:creationId xmlns:a16="http://schemas.microsoft.com/office/drawing/2014/main" id="{00000000-0008-0000-0000-000043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80" name="Text Box 1003">
          <a:extLst>
            <a:ext uri="{FF2B5EF4-FFF2-40B4-BE49-F238E27FC236}">
              <a16:creationId xmlns:a16="http://schemas.microsoft.com/office/drawing/2014/main" id="{00000000-0008-0000-0000-000044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81" name="Text Box 1004">
          <a:extLst>
            <a:ext uri="{FF2B5EF4-FFF2-40B4-BE49-F238E27FC236}">
              <a16:creationId xmlns:a16="http://schemas.microsoft.com/office/drawing/2014/main" id="{00000000-0008-0000-0000-000045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82" name="Text Box 1005">
          <a:extLst>
            <a:ext uri="{FF2B5EF4-FFF2-40B4-BE49-F238E27FC236}">
              <a16:creationId xmlns:a16="http://schemas.microsoft.com/office/drawing/2014/main" id="{00000000-0008-0000-0000-000046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83" name="Text Box 1006">
          <a:extLst>
            <a:ext uri="{FF2B5EF4-FFF2-40B4-BE49-F238E27FC236}">
              <a16:creationId xmlns:a16="http://schemas.microsoft.com/office/drawing/2014/main" id="{00000000-0008-0000-0000-000047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84" name="Text Box 1007">
          <a:extLst>
            <a:ext uri="{FF2B5EF4-FFF2-40B4-BE49-F238E27FC236}">
              <a16:creationId xmlns:a16="http://schemas.microsoft.com/office/drawing/2014/main" id="{00000000-0008-0000-0000-000048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85" name="Text Box 1008">
          <a:extLst>
            <a:ext uri="{FF2B5EF4-FFF2-40B4-BE49-F238E27FC236}">
              <a16:creationId xmlns:a16="http://schemas.microsoft.com/office/drawing/2014/main" id="{00000000-0008-0000-0000-000049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86" name="Text Box 1009">
          <a:extLst>
            <a:ext uri="{FF2B5EF4-FFF2-40B4-BE49-F238E27FC236}">
              <a16:creationId xmlns:a16="http://schemas.microsoft.com/office/drawing/2014/main" id="{00000000-0008-0000-0000-00004A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87" name="Text Box 1010">
          <a:extLst>
            <a:ext uri="{FF2B5EF4-FFF2-40B4-BE49-F238E27FC236}">
              <a16:creationId xmlns:a16="http://schemas.microsoft.com/office/drawing/2014/main" id="{00000000-0008-0000-0000-00004B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88" name="Text Box 1011">
          <a:extLst>
            <a:ext uri="{FF2B5EF4-FFF2-40B4-BE49-F238E27FC236}">
              <a16:creationId xmlns:a16="http://schemas.microsoft.com/office/drawing/2014/main" id="{00000000-0008-0000-0000-00004C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89" name="Text Box 1012">
          <a:extLst>
            <a:ext uri="{FF2B5EF4-FFF2-40B4-BE49-F238E27FC236}">
              <a16:creationId xmlns:a16="http://schemas.microsoft.com/office/drawing/2014/main" id="{00000000-0008-0000-0000-00004D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90" name="Text Box 1013">
          <a:extLst>
            <a:ext uri="{FF2B5EF4-FFF2-40B4-BE49-F238E27FC236}">
              <a16:creationId xmlns:a16="http://schemas.microsoft.com/office/drawing/2014/main" id="{00000000-0008-0000-0000-00004E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91" name="Text Box 1014">
          <a:extLst>
            <a:ext uri="{FF2B5EF4-FFF2-40B4-BE49-F238E27FC236}">
              <a16:creationId xmlns:a16="http://schemas.microsoft.com/office/drawing/2014/main" id="{00000000-0008-0000-0000-00004F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92" name="Text Box 1015">
          <a:extLst>
            <a:ext uri="{FF2B5EF4-FFF2-40B4-BE49-F238E27FC236}">
              <a16:creationId xmlns:a16="http://schemas.microsoft.com/office/drawing/2014/main" id="{00000000-0008-0000-0000-000050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93" name="Text Box 1016">
          <a:extLst>
            <a:ext uri="{FF2B5EF4-FFF2-40B4-BE49-F238E27FC236}">
              <a16:creationId xmlns:a16="http://schemas.microsoft.com/office/drawing/2014/main" id="{00000000-0008-0000-0000-000051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94" name="Text Box 1017">
          <a:extLst>
            <a:ext uri="{FF2B5EF4-FFF2-40B4-BE49-F238E27FC236}">
              <a16:creationId xmlns:a16="http://schemas.microsoft.com/office/drawing/2014/main" id="{00000000-0008-0000-0000-000052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95" name="Text Box 1018">
          <a:extLst>
            <a:ext uri="{FF2B5EF4-FFF2-40B4-BE49-F238E27FC236}">
              <a16:creationId xmlns:a16="http://schemas.microsoft.com/office/drawing/2014/main" id="{00000000-0008-0000-0000-000053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96" name="Text Box 1019">
          <a:extLst>
            <a:ext uri="{FF2B5EF4-FFF2-40B4-BE49-F238E27FC236}">
              <a16:creationId xmlns:a16="http://schemas.microsoft.com/office/drawing/2014/main" id="{00000000-0008-0000-0000-000054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97" name="Text Box 1020">
          <a:extLst>
            <a:ext uri="{FF2B5EF4-FFF2-40B4-BE49-F238E27FC236}">
              <a16:creationId xmlns:a16="http://schemas.microsoft.com/office/drawing/2014/main" id="{00000000-0008-0000-0000-000055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598" name="Text Box 1021">
          <a:extLst>
            <a:ext uri="{FF2B5EF4-FFF2-40B4-BE49-F238E27FC236}">
              <a16:creationId xmlns:a16="http://schemas.microsoft.com/office/drawing/2014/main" id="{00000000-0008-0000-0000-000056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599" name="Text Box 1022">
          <a:extLst>
            <a:ext uri="{FF2B5EF4-FFF2-40B4-BE49-F238E27FC236}">
              <a16:creationId xmlns:a16="http://schemas.microsoft.com/office/drawing/2014/main" id="{00000000-0008-0000-0000-000057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600" name="Text Box 1023">
          <a:extLst>
            <a:ext uri="{FF2B5EF4-FFF2-40B4-BE49-F238E27FC236}">
              <a16:creationId xmlns:a16="http://schemas.microsoft.com/office/drawing/2014/main" id="{00000000-0008-0000-0000-000058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601" name="Text Box 1024">
          <a:extLst>
            <a:ext uri="{FF2B5EF4-FFF2-40B4-BE49-F238E27FC236}">
              <a16:creationId xmlns:a16="http://schemas.microsoft.com/office/drawing/2014/main" id="{00000000-0008-0000-0000-000059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602" name="Text Box 1025">
          <a:extLst>
            <a:ext uri="{FF2B5EF4-FFF2-40B4-BE49-F238E27FC236}">
              <a16:creationId xmlns:a16="http://schemas.microsoft.com/office/drawing/2014/main" id="{00000000-0008-0000-0000-00005A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5900"/>
    <xdr:sp macro="" textlink="">
      <xdr:nvSpPr>
        <xdr:cNvPr id="603" name="Text Box 1026">
          <a:extLst>
            <a:ext uri="{FF2B5EF4-FFF2-40B4-BE49-F238E27FC236}">
              <a16:creationId xmlns:a16="http://schemas.microsoft.com/office/drawing/2014/main" id="{00000000-0008-0000-0000-00005B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604" name="Text Box 1027">
          <a:extLst>
            <a:ext uri="{FF2B5EF4-FFF2-40B4-BE49-F238E27FC236}">
              <a16:creationId xmlns:a16="http://schemas.microsoft.com/office/drawing/2014/main" id="{00000000-0008-0000-0000-00005C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605" name="Text Box 1028">
          <a:extLst>
            <a:ext uri="{FF2B5EF4-FFF2-40B4-BE49-F238E27FC236}">
              <a16:creationId xmlns:a16="http://schemas.microsoft.com/office/drawing/2014/main" id="{00000000-0008-0000-0000-00005D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606" name="Text Box 1029">
          <a:extLst>
            <a:ext uri="{FF2B5EF4-FFF2-40B4-BE49-F238E27FC236}">
              <a16:creationId xmlns:a16="http://schemas.microsoft.com/office/drawing/2014/main" id="{00000000-0008-0000-0000-00005E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607" name="Text Box 1030">
          <a:extLst>
            <a:ext uri="{FF2B5EF4-FFF2-40B4-BE49-F238E27FC236}">
              <a16:creationId xmlns:a16="http://schemas.microsoft.com/office/drawing/2014/main" id="{00000000-0008-0000-0000-00005F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608" name="Text Box 1031">
          <a:extLst>
            <a:ext uri="{FF2B5EF4-FFF2-40B4-BE49-F238E27FC236}">
              <a16:creationId xmlns:a16="http://schemas.microsoft.com/office/drawing/2014/main" id="{00000000-0008-0000-0000-000060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609" name="Text Box 1032">
          <a:extLst>
            <a:ext uri="{FF2B5EF4-FFF2-40B4-BE49-F238E27FC236}">
              <a16:creationId xmlns:a16="http://schemas.microsoft.com/office/drawing/2014/main" id="{00000000-0008-0000-0000-000061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610" name="Text Box 1033">
          <a:extLst>
            <a:ext uri="{FF2B5EF4-FFF2-40B4-BE49-F238E27FC236}">
              <a16:creationId xmlns:a16="http://schemas.microsoft.com/office/drawing/2014/main" id="{00000000-0008-0000-0000-000062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611" name="Text Box 1034">
          <a:extLst>
            <a:ext uri="{FF2B5EF4-FFF2-40B4-BE49-F238E27FC236}">
              <a16:creationId xmlns:a16="http://schemas.microsoft.com/office/drawing/2014/main" id="{00000000-0008-0000-0000-000063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612" name="Text Box 1035">
          <a:extLst>
            <a:ext uri="{FF2B5EF4-FFF2-40B4-BE49-F238E27FC236}">
              <a16:creationId xmlns:a16="http://schemas.microsoft.com/office/drawing/2014/main" id="{00000000-0008-0000-0000-000064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613" name="Text Box 1036">
          <a:extLst>
            <a:ext uri="{FF2B5EF4-FFF2-40B4-BE49-F238E27FC236}">
              <a16:creationId xmlns:a16="http://schemas.microsoft.com/office/drawing/2014/main" id="{00000000-0008-0000-0000-000065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614" name="Text Box 1037">
          <a:extLst>
            <a:ext uri="{FF2B5EF4-FFF2-40B4-BE49-F238E27FC236}">
              <a16:creationId xmlns:a16="http://schemas.microsoft.com/office/drawing/2014/main" id="{00000000-0008-0000-0000-000066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6375"/>
    <xdr:sp macro="" textlink="">
      <xdr:nvSpPr>
        <xdr:cNvPr id="615" name="Text Box 1038">
          <a:extLst>
            <a:ext uri="{FF2B5EF4-FFF2-40B4-BE49-F238E27FC236}">
              <a16:creationId xmlns:a16="http://schemas.microsoft.com/office/drawing/2014/main" id="{00000000-0008-0000-0000-000067020000}"/>
            </a:ext>
          </a:extLst>
        </xdr:cNvPr>
        <xdr:cNvSpPr txBox="1">
          <a:spLocks noChangeArrowheads="1"/>
        </xdr:cNvSpPr>
      </xdr:nvSpPr>
      <xdr:spPr bwMode="auto">
        <a:xfrm>
          <a:off x="4908176" y="54113206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16" name="Text Box 1">
          <a:extLst>
            <a:ext uri="{FF2B5EF4-FFF2-40B4-BE49-F238E27FC236}">
              <a16:creationId xmlns:a16="http://schemas.microsoft.com/office/drawing/2014/main" id="{00000000-0008-0000-0000-000068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617" name="Text Box 2">
          <a:extLst>
            <a:ext uri="{FF2B5EF4-FFF2-40B4-BE49-F238E27FC236}">
              <a16:creationId xmlns:a16="http://schemas.microsoft.com/office/drawing/2014/main" id="{00000000-0008-0000-0000-000069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18" name="Text Box 3">
          <a:extLst>
            <a:ext uri="{FF2B5EF4-FFF2-40B4-BE49-F238E27FC236}">
              <a16:creationId xmlns:a16="http://schemas.microsoft.com/office/drawing/2014/main" id="{00000000-0008-0000-0000-00006A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19" name="Text Box 4">
          <a:extLst>
            <a:ext uri="{FF2B5EF4-FFF2-40B4-BE49-F238E27FC236}">
              <a16:creationId xmlns:a16="http://schemas.microsoft.com/office/drawing/2014/main" id="{00000000-0008-0000-0000-00006B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20" name="Text Box 5">
          <a:extLst>
            <a:ext uri="{FF2B5EF4-FFF2-40B4-BE49-F238E27FC236}">
              <a16:creationId xmlns:a16="http://schemas.microsoft.com/office/drawing/2014/main" id="{00000000-0008-0000-0000-00006C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21" name="Text Box 6">
          <a:extLst>
            <a:ext uri="{FF2B5EF4-FFF2-40B4-BE49-F238E27FC236}">
              <a16:creationId xmlns:a16="http://schemas.microsoft.com/office/drawing/2014/main" id="{00000000-0008-0000-0000-00006D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22" name="Text Box 7">
          <a:extLst>
            <a:ext uri="{FF2B5EF4-FFF2-40B4-BE49-F238E27FC236}">
              <a16:creationId xmlns:a16="http://schemas.microsoft.com/office/drawing/2014/main" id="{00000000-0008-0000-0000-00006E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23" name="Text Box 8">
          <a:extLst>
            <a:ext uri="{FF2B5EF4-FFF2-40B4-BE49-F238E27FC236}">
              <a16:creationId xmlns:a16="http://schemas.microsoft.com/office/drawing/2014/main" id="{00000000-0008-0000-0000-00006F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24" name="Text Box 65">
          <a:extLst>
            <a:ext uri="{FF2B5EF4-FFF2-40B4-BE49-F238E27FC236}">
              <a16:creationId xmlns:a16="http://schemas.microsoft.com/office/drawing/2014/main" id="{00000000-0008-0000-0000-000070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625" name="Text Box 66">
          <a:extLst>
            <a:ext uri="{FF2B5EF4-FFF2-40B4-BE49-F238E27FC236}">
              <a16:creationId xmlns:a16="http://schemas.microsoft.com/office/drawing/2014/main" id="{00000000-0008-0000-0000-000071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26" name="Text Box 67">
          <a:extLst>
            <a:ext uri="{FF2B5EF4-FFF2-40B4-BE49-F238E27FC236}">
              <a16:creationId xmlns:a16="http://schemas.microsoft.com/office/drawing/2014/main" id="{00000000-0008-0000-0000-000072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27" name="Text Box 68">
          <a:extLst>
            <a:ext uri="{FF2B5EF4-FFF2-40B4-BE49-F238E27FC236}">
              <a16:creationId xmlns:a16="http://schemas.microsoft.com/office/drawing/2014/main" id="{00000000-0008-0000-0000-000073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28" name="Text Box 69">
          <a:extLst>
            <a:ext uri="{FF2B5EF4-FFF2-40B4-BE49-F238E27FC236}">
              <a16:creationId xmlns:a16="http://schemas.microsoft.com/office/drawing/2014/main" id="{00000000-0008-0000-0000-000074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29" name="Text Box 70">
          <a:extLst>
            <a:ext uri="{FF2B5EF4-FFF2-40B4-BE49-F238E27FC236}">
              <a16:creationId xmlns:a16="http://schemas.microsoft.com/office/drawing/2014/main" id="{00000000-0008-0000-0000-000075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30" name="Text Box 71">
          <a:extLst>
            <a:ext uri="{FF2B5EF4-FFF2-40B4-BE49-F238E27FC236}">
              <a16:creationId xmlns:a16="http://schemas.microsoft.com/office/drawing/2014/main" id="{00000000-0008-0000-0000-000076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31" name="Text Box 72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32" name="Text Box 163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633" name="Text Box 164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34" name="Text Box 165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35" name="Text Box 166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36" name="Text Box 167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37" name="Text Box 168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38" name="Text Box 169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39" name="Text Box 17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40" name="Text Box 227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641" name="Text Box 228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42" name="Text Box 229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43" name="Text Box 23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44" name="Text Box 231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45" name="Text Box 232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46" name="Text Box 233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47" name="Text Box 234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48" name="Text Box 325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649" name="Text Box 326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50" name="Text Box 327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51" name="Text Box 328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52" name="Text Box 329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53" name="Text Box 33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54" name="Text Box 331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55" name="Text Box 332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56" name="Text Box 389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657" name="Text Box 39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58" name="Text Box 391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59" name="Text Box 392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60" name="Text Box 393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61" name="Text Box 394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62" name="Text Box 395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63" name="Text Box 396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64" name="Text Box 487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665" name="Text Box 488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66" name="Text Box 489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67" name="Text Box 49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68" name="Text Box 491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69" name="Text Box 492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70" name="Text Box 493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71" name="Text Box 494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72" name="Text Box 551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673" name="Text Box 552">
          <a:extLst>
            <a:ext uri="{FF2B5EF4-FFF2-40B4-BE49-F238E27FC236}">
              <a16:creationId xmlns:a16="http://schemas.microsoft.com/office/drawing/2014/main" id="{00000000-0008-0000-0000-0000A1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74" name="Text Box 553">
          <a:extLst>
            <a:ext uri="{FF2B5EF4-FFF2-40B4-BE49-F238E27FC236}">
              <a16:creationId xmlns:a16="http://schemas.microsoft.com/office/drawing/2014/main" id="{00000000-0008-0000-0000-0000A2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75" name="Text Box 554">
          <a:extLst>
            <a:ext uri="{FF2B5EF4-FFF2-40B4-BE49-F238E27FC236}">
              <a16:creationId xmlns:a16="http://schemas.microsoft.com/office/drawing/2014/main" id="{00000000-0008-0000-0000-0000A3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76" name="Text Box 555">
          <a:extLst>
            <a:ext uri="{FF2B5EF4-FFF2-40B4-BE49-F238E27FC236}">
              <a16:creationId xmlns:a16="http://schemas.microsoft.com/office/drawing/2014/main" id="{00000000-0008-0000-0000-0000A4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77" name="Text Box 556">
          <a:extLst>
            <a:ext uri="{FF2B5EF4-FFF2-40B4-BE49-F238E27FC236}">
              <a16:creationId xmlns:a16="http://schemas.microsoft.com/office/drawing/2014/main" id="{00000000-0008-0000-0000-0000A5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78" name="Text Box 557">
          <a:extLst>
            <a:ext uri="{FF2B5EF4-FFF2-40B4-BE49-F238E27FC236}">
              <a16:creationId xmlns:a16="http://schemas.microsoft.com/office/drawing/2014/main" id="{00000000-0008-0000-0000-0000A6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79" name="Text Box 558">
          <a:extLst>
            <a:ext uri="{FF2B5EF4-FFF2-40B4-BE49-F238E27FC236}">
              <a16:creationId xmlns:a16="http://schemas.microsoft.com/office/drawing/2014/main" id="{00000000-0008-0000-0000-0000A7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80" name="Text Box 713">
          <a:extLst>
            <a:ext uri="{FF2B5EF4-FFF2-40B4-BE49-F238E27FC236}">
              <a16:creationId xmlns:a16="http://schemas.microsoft.com/office/drawing/2014/main" id="{00000000-0008-0000-0000-0000A8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681" name="Text Box 714">
          <a:extLst>
            <a:ext uri="{FF2B5EF4-FFF2-40B4-BE49-F238E27FC236}">
              <a16:creationId xmlns:a16="http://schemas.microsoft.com/office/drawing/2014/main" id="{00000000-0008-0000-0000-0000A9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82" name="Text Box 715">
          <a:extLst>
            <a:ext uri="{FF2B5EF4-FFF2-40B4-BE49-F238E27FC236}">
              <a16:creationId xmlns:a16="http://schemas.microsoft.com/office/drawing/2014/main" id="{00000000-0008-0000-0000-0000AA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83" name="Text Box 716">
          <a:extLst>
            <a:ext uri="{FF2B5EF4-FFF2-40B4-BE49-F238E27FC236}">
              <a16:creationId xmlns:a16="http://schemas.microsoft.com/office/drawing/2014/main" id="{00000000-0008-0000-0000-0000AB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84" name="Text Box 717">
          <a:extLst>
            <a:ext uri="{FF2B5EF4-FFF2-40B4-BE49-F238E27FC236}">
              <a16:creationId xmlns:a16="http://schemas.microsoft.com/office/drawing/2014/main" id="{00000000-0008-0000-0000-0000AC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85" name="Text Box 718">
          <a:extLst>
            <a:ext uri="{FF2B5EF4-FFF2-40B4-BE49-F238E27FC236}">
              <a16:creationId xmlns:a16="http://schemas.microsoft.com/office/drawing/2014/main" id="{00000000-0008-0000-0000-0000AD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86" name="Text Box 719">
          <a:extLst>
            <a:ext uri="{FF2B5EF4-FFF2-40B4-BE49-F238E27FC236}">
              <a16:creationId xmlns:a16="http://schemas.microsoft.com/office/drawing/2014/main" id="{00000000-0008-0000-0000-0000AE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87" name="Text Box 720">
          <a:extLst>
            <a:ext uri="{FF2B5EF4-FFF2-40B4-BE49-F238E27FC236}">
              <a16:creationId xmlns:a16="http://schemas.microsoft.com/office/drawing/2014/main" id="{00000000-0008-0000-0000-0000AF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88" name="Text Box 777">
          <a:extLst>
            <a:ext uri="{FF2B5EF4-FFF2-40B4-BE49-F238E27FC236}">
              <a16:creationId xmlns:a16="http://schemas.microsoft.com/office/drawing/2014/main" id="{00000000-0008-0000-0000-0000B0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689" name="Text Box 778">
          <a:extLst>
            <a:ext uri="{FF2B5EF4-FFF2-40B4-BE49-F238E27FC236}">
              <a16:creationId xmlns:a16="http://schemas.microsoft.com/office/drawing/2014/main" id="{00000000-0008-0000-0000-0000B1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90" name="Text Box 779">
          <a:extLst>
            <a:ext uri="{FF2B5EF4-FFF2-40B4-BE49-F238E27FC236}">
              <a16:creationId xmlns:a16="http://schemas.microsoft.com/office/drawing/2014/main" id="{00000000-0008-0000-0000-0000B2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91" name="Text Box 780">
          <a:extLst>
            <a:ext uri="{FF2B5EF4-FFF2-40B4-BE49-F238E27FC236}">
              <a16:creationId xmlns:a16="http://schemas.microsoft.com/office/drawing/2014/main" id="{00000000-0008-0000-0000-0000B3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92" name="Text Box 781">
          <a:extLst>
            <a:ext uri="{FF2B5EF4-FFF2-40B4-BE49-F238E27FC236}">
              <a16:creationId xmlns:a16="http://schemas.microsoft.com/office/drawing/2014/main" id="{00000000-0008-0000-0000-0000B4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93" name="Text Box 782">
          <a:extLst>
            <a:ext uri="{FF2B5EF4-FFF2-40B4-BE49-F238E27FC236}">
              <a16:creationId xmlns:a16="http://schemas.microsoft.com/office/drawing/2014/main" id="{00000000-0008-0000-0000-0000B5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94" name="Text Box 783">
          <a:extLst>
            <a:ext uri="{FF2B5EF4-FFF2-40B4-BE49-F238E27FC236}">
              <a16:creationId xmlns:a16="http://schemas.microsoft.com/office/drawing/2014/main" id="{00000000-0008-0000-0000-0000B6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695" name="Text Box 784">
          <a:extLst>
            <a:ext uri="{FF2B5EF4-FFF2-40B4-BE49-F238E27FC236}">
              <a16:creationId xmlns:a16="http://schemas.microsoft.com/office/drawing/2014/main" id="{00000000-0008-0000-0000-0000B7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696" name="Text Box 959">
          <a:extLst>
            <a:ext uri="{FF2B5EF4-FFF2-40B4-BE49-F238E27FC236}">
              <a16:creationId xmlns:a16="http://schemas.microsoft.com/office/drawing/2014/main" id="{00000000-0008-0000-0000-0000B8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697" name="Text Box 960">
          <a:extLst>
            <a:ext uri="{FF2B5EF4-FFF2-40B4-BE49-F238E27FC236}">
              <a16:creationId xmlns:a16="http://schemas.microsoft.com/office/drawing/2014/main" id="{00000000-0008-0000-0000-0000B9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698" name="Text Box 969">
          <a:extLst>
            <a:ext uri="{FF2B5EF4-FFF2-40B4-BE49-F238E27FC236}">
              <a16:creationId xmlns:a16="http://schemas.microsoft.com/office/drawing/2014/main" id="{00000000-0008-0000-0000-0000BA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699" name="Text Box 970">
          <a:extLst>
            <a:ext uri="{FF2B5EF4-FFF2-40B4-BE49-F238E27FC236}">
              <a16:creationId xmlns:a16="http://schemas.microsoft.com/office/drawing/2014/main" id="{00000000-0008-0000-0000-0000BB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00" name="Text Box 971">
          <a:extLst>
            <a:ext uri="{FF2B5EF4-FFF2-40B4-BE49-F238E27FC236}">
              <a16:creationId xmlns:a16="http://schemas.microsoft.com/office/drawing/2014/main" id="{00000000-0008-0000-0000-0000BC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01" name="Text Box 972">
          <a:extLst>
            <a:ext uri="{FF2B5EF4-FFF2-40B4-BE49-F238E27FC236}">
              <a16:creationId xmlns:a16="http://schemas.microsoft.com/office/drawing/2014/main" id="{00000000-0008-0000-0000-0000BD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02" name="Text Box 973">
          <a:extLst>
            <a:ext uri="{FF2B5EF4-FFF2-40B4-BE49-F238E27FC236}">
              <a16:creationId xmlns:a16="http://schemas.microsoft.com/office/drawing/2014/main" id="{00000000-0008-0000-0000-0000BE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03" name="Text Box 974">
          <a:extLst>
            <a:ext uri="{FF2B5EF4-FFF2-40B4-BE49-F238E27FC236}">
              <a16:creationId xmlns:a16="http://schemas.microsoft.com/office/drawing/2014/main" id="{00000000-0008-0000-0000-0000BF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04" name="Text Box 975">
          <a:extLst>
            <a:ext uri="{FF2B5EF4-FFF2-40B4-BE49-F238E27FC236}">
              <a16:creationId xmlns:a16="http://schemas.microsoft.com/office/drawing/2014/main" id="{00000000-0008-0000-0000-0000C0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05" name="Text Box 976">
          <a:extLst>
            <a:ext uri="{FF2B5EF4-FFF2-40B4-BE49-F238E27FC236}">
              <a16:creationId xmlns:a16="http://schemas.microsoft.com/office/drawing/2014/main" id="{00000000-0008-0000-0000-0000C1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06" name="Text Box 977">
          <a:extLst>
            <a:ext uri="{FF2B5EF4-FFF2-40B4-BE49-F238E27FC236}">
              <a16:creationId xmlns:a16="http://schemas.microsoft.com/office/drawing/2014/main" id="{00000000-0008-0000-0000-0000C2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07" name="Text Box 978">
          <a:extLst>
            <a:ext uri="{FF2B5EF4-FFF2-40B4-BE49-F238E27FC236}">
              <a16:creationId xmlns:a16="http://schemas.microsoft.com/office/drawing/2014/main" id="{00000000-0008-0000-0000-0000C3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08" name="Text Box 979">
          <a:extLst>
            <a:ext uri="{FF2B5EF4-FFF2-40B4-BE49-F238E27FC236}">
              <a16:creationId xmlns:a16="http://schemas.microsoft.com/office/drawing/2014/main" id="{00000000-0008-0000-0000-0000C4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09" name="Text Box 980">
          <a:extLst>
            <a:ext uri="{FF2B5EF4-FFF2-40B4-BE49-F238E27FC236}">
              <a16:creationId xmlns:a16="http://schemas.microsoft.com/office/drawing/2014/main" id="{00000000-0008-0000-0000-0000C5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710" name="Text Box 981">
          <a:extLst>
            <a:ext uri="{FF2B5EF4-FFF2-40B4-BE49-F238E27FC236}">
              <a16:creationId xmlns:a16="http://schemas.microsoft.com/office/drawing/2014/main" id="{00000000-0008-0000-0000-0000C6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11" name="Text Box 982">
          <a:extLst>
            <a:ext uri="{FF2B5EF4-FFF2-40B4-BE49-F238E27FC236}">
              <a16:creationId xmlns:a16="http://schemas.microsoft.com/office/drawing/2014/main" id="{00000000-0008-0000-0000-0000C7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12" name="Text Box 983">
          <a:extLst>
            <a:ext uri="{FF2B5EF4-FFF2-40B4-BE49-F238E27FC236}">
              <a16:creationId xmlns:a16="http://schemas.microsoft.com/office/drawing/2014/main" id="{00000000-0008-0000-0000-0000C8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13" name="Text Box 984">
          <a:extLst>
            <a:ext uri="{FF2B5EF4-FFF2-40B4-BE49-F238E27FC236}">
              <a16:creationId xmlns:a16="http://schemas.microsoft.com/office/drawing/2014/main" id="{00000000-0008-0000-0000-0000C9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14" name="Text Box 985">
          <a:extLst>
            <a:ext uri="{FF2B5EF4-FFF2-40B4-BE49-F238E27FC236}">
              <a16:creationId xmlns:a16="http://schemas.microsoft.com/office/drawing/2014/main" id="{00000000-0008-0000-0000-0000CA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715" name="Text Box 986">
          <a:extLst>
            <a:ext uri="{FF2B5EF4-FFF2-40B4-BE49-F238E27FC236}">
              <a16:creationId xmlns:a16="http://schemas.microsoft.com/office/drawing/2014/main" id="{00000000-0008-0000-0000-0000CB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16" name="Text Box 987">
          <a:extLst>
            <a:ext uri="{FF2B5EF4-FFF2-40B4-BE49-F238E27FC236}">
              <a16:creationId xmlns:a16="http://schemas.microsoft.com/office/drawing/2014/main" id="{00000000-0008-0000-0000-0000CC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17" name="Text Box 988">
          <a:extLst>
            <a:ext uri="{FF2B5EF4-FFF2-40B4-BE49-F238E27FC236}">
              <a16:creationId xmlns:a16="http://schemas.microsoft.com/office/drawing/2014/main" id="{00000000-0008-0000-0000-0000CD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18" name="Text Box 989">
          <a:extLst>
            <a:ext uri="{FF2B5EF4-FFF2-40B4-BE49-F238E27FC236}">
              <a16:creationId xmlns:a16="http://schemas.microsoft.com/office/drawing/2014/main" id="{00000000-0008-0000-0000-0000CE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19" name="Text Box 990">
          <a:extLst>
            <a:ext uri="{FF2B5EF4-FFF2-40B4-BE49-F238E27FC236}">
              <a16:creationId xmlns:a16="http://schemas.microsoft.com/office/drawing/2014/main" id="{00000000-0008-0000-0000-0000CF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720" name="Text Box 991">
          <a:extLst>
            <a:ext uri="{FF2B5EF4-FFF2-40B4-BE49-F238E27FC236}">
              <a16:creationId xmlns:a16="http://schemas.microsoft.com/office/drawing/2014/main" id="{00000000-0008-0000-0000-0000D0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21" name="Text Box 992">
          <a:extLst>
            <a:ext uri="{FF2B5EF4-FFF2-40B4-BE49-F238E27FC236}">
              <a16:creationId xmlns:a16="http://schemas.microsoft.com/office/drawing/2014/main" id="{00000000-0008-0000-0000-0000D1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22" name="Text Box 993">
          <a:extLst>
            <a:ext uri="{FF2B5EF4-FFF2-40B4-BE49-F238E27FC236}">
              <a16:creationId xmlns:a16="http://schemas.microsoft.com/office/drawing/2014/main" id="{00000000-0008-0000-0000-0000D2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23" name="Text Box 994">
          <a:extLst>
            <a:ext uri="{FF2B5EF4-FFF2-40B4-BE49-F238E27FC236}">
              <a16:creationId xmlns:a16="http://schemas.microsoft.com/office/drawing/2014/main" id="{00000000-0008-0000-0000-0000D3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24" name="Text Box 995">
          <a:extLst>
            <a:ext uri="{FF2B5EF4-FFF2-40B4-BE49-F238E27FC236}">
              <a16:creationId xmlns:a16="http://schemas.microsoft.com/office/drawing/2014/main" id="{00000000-0008-0000-0000-0000D4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725" name="Text Box 996">
          <a:extLst>
            <a:ext uri="{FF2B5EF4-FFF2-40B4-BE49-F238E27FC236}">
              <a16:creationId xmlns:a16="http://schemas.microsoft.com/office/drawing/2014/main" id="{00000000-0008-0000-0000-0000D5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26" name="Text Box 997">
          <a:extLst>
            <a:ext uri="{FF2B5EF4-FFF2-40B4-BE49-F238E27FC236}">
              <a16:creationId xmlns:a16="http://schemas.microsoft.com/office/drawing/2014/main" id="{00000000-0008-0000-0000-0000D6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27" name="Text Box 998">
          <a:extLst>
            <a:ext uri="{FF2B5EF4-FFF2-40B4-BE49-F238E27FC236}">
              <a16:creationId xmlns:a16="http://schemas.microsoft.com/office/drawing/2014/main" id="{00000000-0008-0000-0000-0000D7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28" name="Text Box 999">
          <a:extLst>
            <a:ext uri="{FF2B5EF4-FFF2-40B4-BE49-F238E27FC236}">
              <a16:creationId xmlns:a16="http://schemas.microsoft.com/office/drawing/2014/main" id="{00000000-0008-0000-0000-0000D8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29" name="Text Box 1000">
          <a:extLst>
            <a:ext uri="{FF2B5EF4-FFF2-40B4-BE49-F238E27FC236}">
              <a16:creationId xmlns:a16="http://schemas.microsoft.com/office/drawing/2014/main" id="{00000000-0008-0000-0000-0000D9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730" name="Text Box 1001">
          <a:extLst>
            <a:ext uri="{FF2B5EF4-FFF2-40B4-BE49-F238E27FC236}">
              <a16:creationId xmlns:a16="http://schemas.microsoft.com/office/drawing/2014/main" id="{00000000-0008-0000-0000-0000DA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31" name="Text Box 1002">
          <a:extLst>
            <a:ext uri="{FF2B5EF4-FFF2-40B4-BE49-F238E27FC236}">
              <a16:creationId xmlns:a16="http://schemas.microsoft.com/office/drawing/2014/main" id="{00000000-0008-0000-0000-0000DB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32" name="Text Box 1003">
          <a:extLst>
            <a:ext uri="{FF2B5EF4-FFF2-40B4-BE49-F238E27FC236}">
              <a16:creationId xmlns:a16="http://schemas.microsoft.com/office/drawing/2014/main" id="{00000000-0008-0000-0000-0000DC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33" name="Text Box 1004">
          <a:extLst>
            <a:ext uri="{FF2B5EF4-FFF2-40B4-BE49-F238E27FC236}">
              <a16:creationId xmlns:a16="http://schemas.microsoft.com/office/drawing/2014/main" id="{00000000-0008-0000-0000-0000DD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34" name="Text Box 1005">
          <a:extLst>
            <a:ext uri="{FF2B5EF4-FFF2-40B4-BE49-F238E27FC236}">
              <a16:creationId xmlns:a16="http://schemas.microsoft.com/office/drawing/2014/main" id="{00000000-0008-0000-0000-0000DE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735" name="Text Box 1006">
          <a:extLst>
            <a:ext uri="{FF2B5EF4-FFF2-40B4-BE49-F238E27FC236}">
              <a16:creationId xmlns:a16="http://schemas.microsoft.com/office/drawing/2014/main" id="{00000000-0008-0000-0000-0000DF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36" name="Text Box 1007">
          <a:extLst>
            <a:ext uri="{FF2B5EF4-FFF2-40B4-BE49-F238E27FC236}">
              <a16:creationId xmlns:a16="http://schemas.microsoft.com/office/drawing/2014/main" id="{00000000-0008-0000-0000-0000E0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37" name="Text Box 1008">
          <a:extLst>
            <a:ext uri="{FF2B5EF4-FFF2-40B4-BE49-F238E27FC236}">
              <a16:creationId xmlns:a16="http://schemas.microsoft.com/office/drawing/2014/main" id="{00000000-0008-0000-0000-0000E1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38" name="Text Box 1009">
          <a:extLst>
            <a:ext uri="{FF2B5EF4-FFF2-40B4-BE49-F238E27FC236}">
              <a16:creationId xmlns:a16="http://schemas.microsoft.com/office/drawing/2014/main" id="{00000000-0008-0000-0000-0000E2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39" name="Text Box 1010">
          <a:extLst>
            <a:ext uri="{FF2B5EF4-FFF2-40B4-BE49-F238E27FC236}">
              <a16:creationId xmlns:a16="http://schemas.microsoft.com/office/drawing/2014/main" id="{00000000-0008-0000-0000-0000E3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740" name="Text Box 1011">
          <a:extLst>
            <a:ext uri="{FF2B5EF4-FFF2-40B4-BE49-F238E27FC236}">
              <a16:creationId xmlns:a16="http://schemas.microsoft.com/office/drawing/2014/main" id="{00000000-0008-0000-0000-0000E4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41" name="Text Box 1012">
          <a:extLst>
            <a:ext uri="{FF2B5EF4-FFF2-40B4-BE49-F238E27FC236}">
              <a16:creationId xmlns:a16="http://schemas.microsoft.com/office/drawing/2014/main" id="{00000000-0008-0000-0000-0000E5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42" name="Text Box 1013">
          <a:extLst>
            <a:ext uri="{FF2B5EF4-FFF2-40B4-BE49-F238E27FC236}">
              <a16:creationId xmlns:a16="http://schemas.microsoft.com/office/drawing/2014/main" id="{00000000-0008-0000-0000-0000E6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43" name="Text Box 1014">
          <a:extLst>
            <a:ext uri="{FF2B5EF4-FFF2-40B4-BE49-F238E27FC236}">
              <a16:creationId xmlns:a16="http://schemas.microsoft.com/office/drawing/2014/main" id="{00000000-0008-0000-0000-0000E7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44" name="Text Box 1015">
          <a:extLst>
            <a:ext uri="{FF2B5EF4-FFF2-40B4-BE49-F238E27FC236}">
              <a16:creationId xmlns:a16="http://schemas.microsoft.com/office/drawing/2014/main" id="{00000000-0008-0000-0000-0000E8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745" name="Text Box 1016">
          <a:extLst>
            <a:ext uri="{FF2B5EF4-FFF2-40B4-BE49-F238E27FC236}">
              <a16:creationId xmlns:a16="http://schemas.microsoft.com/office/drawing/2014/main" id="{00000000-0008-0000-0000-0000E9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46" name="Text Box 1017">
          <a:extLst>
            <a:ext uri="{FF2B5EF4-FFF2-40B4-BE49-F238E27FC236}">
              <a16:creationId xmlns:a16="http://schemas.microsoft.com/office/drawing/2014/main" id="{00000000-0008-0000-0000-0000EA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47" name="Text Box 1018">
          <a:extLst>
            <a:ext uri="{FF2B5EF4-FFF2-40B4-BE49-F238E27FC236}">
              <a16:creationId xmlns:a16="http://schemas.microsoft.com/office/drawing/2014/main" id="{00000000-0008-0000-0000-0000EB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48" name="Text Box 1019">
          <a:extLst>
            <a:ext uri="{FF2B5EF4-FFF2-40B4-BE49-F238E27FC236}">
              <a16:creationId xmlns:a16="http://schemas.microsoft.com/office/drawing/2014/main" id="{00000000-0008-0000-0000-0000EC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49" name="Text Box 1020">
          <a:extLst>
            <a:ext uri="{FF2B5EF4-FFF2-40B4-BE49-F238E27FC236}">
              <a16:creationId xmlns:a16="http://schemas.microsoft.com/office/drawing/2014/main" id="{00000000-0008-0000-0000-0000ED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750" name="Text Box 1021">
          <a:extLst>
            <a:ext uri="{FF2B5EF4-FFF2-40B4-BE49-F238E27FC236}">
              <a16:creationId xmlns:a16="http://schemas.microsoft.com/office/drawing/2014/main" id="{00000000-0008-0000-0000-0000EE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51" name="Text Box 1022">
          <a:extLst>
            <a:ext uri="{FF2B5EF4-FFF2-40B4-BE49-F238E27FC236}">
              <a16:creationId xmlns:a16="http://schemas.microsoft.com/office/drawing/2014/main" id="{00000000-0008-0000-0000-0000EF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52" name="Text Box 1023">
          <a:extLst>
            <a:ext uri="{FF2B5EF4-FFF2-40B4-BE49-F238E27FC236}">
              <a16:creationId xmlns:a16="http://schemas.microsoft.com/office/drawing/2014/main" id="{00000000-0008-0000-0000-0000F0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53" name="Text Box 1024">
          <a:extLst>
            <a:ext uri="{FF2B5EF4-FFF2-40B4-BE49-F238E27FC236}">
              <a16:creationId xmlns:a16="http://schemas.microsoft.com/office/drawing/2014/main" id="{00000000-0008-0000-0000-0000F1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54" name="Text Box 1025">
          <a:extLst>
            <a:ext uri="{FF2B5EF4-FFF2-40B4-BE49-F238E27FC236}">
              <a16:creationId xmlns:a16="http://schemas.microsoft.com/office/drawing/2014/main" id="{00000000-0008-0000-0000-0000F2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19075"/>
    <xdr:sp macro="" textlink="">
      <xdr:nvSpPr>
        <xdr:cNvPr id="755" name="Text Box 1026">
          <a:extLst>
            <a:ext uri="{FF2B5EF4-FFF2-40B4-BE49-F238E27FC236}">
              <a16:creationId xmlns:a16="http://schemas.microsoft.com/office/drawing/2014/main" id="{00000000-0008-0000-0000-0000F3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56" name="Text Box 1027">
          <a:extLst>
            <a:ext uri="{FF2B5EF4-FFF2-40B4-BE49-F238E27FC236}">
              <a16:creationId xmlns:a16="http://schemas.microsoft.com/office/drawing/2014/main" id="{00000000-0008-0000-0000-0000F4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57" name="Text Box 1028">
          <a:extLst>
            <a:ext uri="{FF2B5EF4-FFF2-40B4-BE49-F238E27FC236}">
              <a16:creationId xmlns:a16="http://schemas.microsoft.com/office/drawing/2014/main" id="{00000000-0008-0000-0000-0000F5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58" name="Text Box 1029">
          <a:extLst>
            <a:ext uri="{FF2B5EF4-FFF2-40B4-BE49-F238E27FC236}">
              <a16:creationId xmlns:a16="http://schemas.microsoft.com/office/drawing/2014/main" id="{00000000-0008-0000-0000-0000F6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59" name="Text Box 1030">
          <a:extLst>
            <a:ext uri="{FF2B5EF4-FFF2-40B4-BE49-F238E27FC236}">
              <a16:creationId xmlns:a16="http://schemas.microsoft.com/office/drawing/2014/main" id="{00000000-0008-0000-0000-0000F7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60" name="Text Box 1031">
          <a:extLst>
            <a:ext uri="{FF2B5EF4-FFF2-40B4-BE49-F238E27FC236}">
              <a16:creationId xmlns:a16="http://schemas.microsoft.com/office/drawing/2014/main" id="{00000000-0008-0000-0000-0000F8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61" name="Text Box 1032">
          <a:extLst>
            <a:ext uri="{FF2B5EF4-FFF2-40B4-BE49-F238E27FC236}">
              <a16:creationId xmlns:a16="http://schemas.microsoft.com/office/drawing/2014/main" id="{00000000-0008-0000-0000-0000F9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62" name="Text Box 1033">
          <a:extLst>
            <a:ext uri="{FF2B5EF4-FFF2-40B4-BE49-F238E27FC236}">
              <a16:creationId xmlns:a16="http://schemas.microsoft.com/office/drawing/2014/main" id="{00000000-0008-0000-0000-0000FA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63" name="Text Box 1034">
          <a:extLst>
            <a:ext uri="{FF2B5EF4-FFF2-40B4-BE49-F238E27FC236}">
              <a16:creationId xmlns:a16="http://schemas.microsoft.com/office/drawing/2014/main" id="{00000000-0008-0000-0000-0000FB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64" name="Text Box 1035">
          <a:extLst>
            <a:ext uri="{FF2B5EF4-FFF2-40B4-BE49-F238E27FC236}">
              <a16:creationId xmlns:a16="http://schemas.microsoft.com/office/drawing/2014/main" id="{00000000-0008-0000-0000-0000FC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65" name="Text Box 1036">
          <a:extLst>
            <a:ext uri="{FF2B5EF4-FFF2-40B4-BE49-F238E27FC236}">
              <a16:creationId xmlns:a16="http://schemas.microsoft.com/office/drawing/2014/main" id="{00000000-0008-0000-0000-0000FD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66" name="Text Box 1037">
          <a:extLst>
            <a:ext uri="{FF2B5EF4-FFF2-40B4-BE49-F238E27FC236}">
              <a16:creationId xmlns:a16="http://schemas.microsoft.com/office/drawing/2014/main" id="{00000000-0008-0000-0000-0000FE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139</xdr:row>
      <xdr:rowOff>0</xdr:rowOff>
    </xdr:from>
    <xdr:ext cx="104775" cy="209550"/>
    <xdr:sp macro="" textlink="">
      <xdr:nvSpPr>
        <xdr:cNvPr id="767" name="Text Box 1038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SpPr txBox="1">
          <a:spLocks noChangeArrowheads="1"/>
        </xdr:cNvSpPr>
      </xdr:nvSpPr>
      <xdr:spPr bwMode="auto">
        <a:xfrm>
          <a:off x="4908176" y="51065206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768" name="Text Box 1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769" name="Text Box 2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770" name="Text Box 3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771" name="Text Box 4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772" name="Text Box 5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773" name="Text Box 6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774" name="Text Box 7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775" name="Text Box 8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776" name="Text Box 65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777" name="Text Box 66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778" name="Text Box 67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779" name="Text Box 68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780" name="Text Box 69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781" name="Text Box 7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782" name="Text Box 71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783" name="Text Box 72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784" name="Text Box 163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785" name="Text Box 164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786" name="Text Box 165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787" name="Text Box 166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788" name="Text Box 167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789" name="Text Box 168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790" name="Text Box 169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791" name="Text Box 17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792" name="Text Box 227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793" name="Text Box 228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794" name="Text Box 229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795" name="Text Box 23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796" name="Text Box 231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797" name="Text Box 232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798" name="Text Box 233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799" name="Text Box 234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00" name="Text Box 325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01" name="Text Box 326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02" name="Text Box 327">
          <a:extLst>
            <a:ext uri="{FF2B5EF4-FFF2-40B4-BE49-F238E27FC236}">
              <a16:creationId xmlns:a16="http://schemas.microsoft.com/office/drawing/2014/main" id="{00000000-0008-0000-0000-000022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03" name="Text Box 328">
          <a:extLst>
            <a:ext uri="{FF2B5EF4-FFF2-40B4-BE49-F238E27FC236}">
              <a16:creationId xmlns:a16="http://schemas.microsoft.com/office/drawing/2014/main" id="{00000000-0008-0000-0000-000023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04" name="Text Box 329">
          <a:extLst>
            <a:ext uri="{FF2B5EF4-FFF2-40B4-BE49-F238E27FC236}">
              <a16:creationId xmlns:a16="http://schemas.microsoft.com/office/drawing/2014/main" id="{00000000-0008-0000-0000-000024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05" name="Text Box 330">
          <a:extLst>
            <a:ext uri="{FF2B5EF4-FFF2-40B4-BE49-F238E27FC236}">
              <a16:creationId xmlns:a16="http://schemas.microsoft.com/office/drawing/2014/main" id="{00000000-0008-0000-0000-000025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06" name="Text Box 331">
          <a:extLst>
            <a:ext uri="{FF2B5EF4-FFF2-40B4-BE49-F238E27FC236}">
              <a16:creationId xmlns:a16="http://schemas.microsoft.com/office/drawing/2014/main" id="{00000000-0008-0000-0000-000026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07" name="Text Box 332">
          <a:extLst>
            <a:ext uri="{FF2B5EF4-FFF2-40B4-BE49-F238E27FC236}">
              <a16:creationId xmlns:a16="http://schemas.microsoft.com/office/drawing/2014/main" id="{00000000-0008-0000-0000-000027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08" name="Text Box 389">
          <a:extLst>
            <a:ext uri="{FF2B5EF4-FFF2-40B4-BE49-F238E27FC236}">
              <a16:creationId xmlns:a16="http://schemas.microsoft.com/office/drawing/2014/main" id="{00000000-0008-0000-0000-000028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09" name="Text Box 390">
          <a:extLst>
            <a:ext uri="{FF2B5EF4-FFF2-40B4-BE49-F238E27FC236}">
              <a16:creationId xmlns:a16="http://schemas.microsoft.com/office/drawing/2014/main" id="{00000000-0008-0000-0000-000029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10" name="Text Box 391">
          <a:extLst>
            <a:ext uri="{FF2B5EF4-FFF2-40B4-BE49-F238E27FC236}">
              <a16:creationId xmlns:a16="http://schemas.microsoft.com/office/drawing/2014/main" id="{00000000-0008-0000-0000-00002A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11" name="Text Box 392">
          <a:extLst>
            <a:ext uri="{FF2B5EF4-FFF2-40B4-BE49-F238E27FC236}">
              <a16:creationId xmlns:a16="http://schemas.microsoft.com/office/drawing/2014/main" id="{00000000-0008-0000-0000-00002B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12" name="Text Box 393">
          <a:extLst>
            <a:ext uri="{FF2B5EF4-FFF2-40B4-BE49-F238E27FC236}">
              <a16:creationId xmlns:a16="http://schemas.microsoft.com/office/drawing/2014/main" id="{00000000-0008-0000-0000-00002C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13" name="Text Box 394">
          <a:extLst>
            <a:ext uri="{FF2B5EF4-FFF2-40B4-BE49-F238E27FC236}">
              <a16:creationId xmlns:a16="http://schemas.microsoft.com/office/drawing/2014/main" id="{00000000-0008-0000-0000-00002D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14" name="Text Box 395">
          <a:extLst>
            <a:ext uri="{FF2B5EF4-FFF2-40B4-BE49-F238E27FC236}">
              <a16:creationId xmlns:a16="http://schemas.microsoft.com/office/drawing/2014/main" id="{00000000-0008-0000-0000-00002E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15" name="Text Box 396">
          <a:extLst>
            <a:ext uri="{FF2B5EF4-FFF2-40B4-BE49-F238E27FC236}">
              <a16:creationId xmlns:a16="http://schemas.microsoft.com/office/drawing/2014/main" id="{00000000-0008-0000-0000-00002F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16" name="Text Box 487">
          <a:extLst>
            <a:ext uri="{FF2B5EF4-FFF2-40B4-BE49-F238E27FC236}">
              <a16:creationId xmlns:a16="http://schemas.microsoft.com/office/drawing/2014/main" id="{00000000-0008-0000-0000-000030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17" name="Text Box 488">
          <a:extLst>
            <a:ext uri="{FF2B5EF4-FFF2-40B4-BE49-F238E27FC236}">
              <a16:creationId xmlns:a16="http://schemas.microsoft.com/office/drawing/2014/main" id="{00000000-0008-0000-0000-000031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18" name="Text Box 489">
          <a:extLst>
            <a:ext uri="{FF2B5EF4-FFF2-40B4-BE49-F238E27FC236}">
              <a16:creationId xmlns:a16="http://schemas.microsoft.com/office/drawing/2014/main" id="{00000000-0008-0000-0000-000032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19" name="Text Box 490">
          <a:extLst>
            <a:ext uri="{FF2B5EF4-FFF2-40B4-BE49-F238E27FC236}">
              <a16:creationId xmlns:a16="http://schemas.microsoft.com/office/drawing/2014/main" id="{00000000-0008-0000-0000-000033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20" name="Text Box 491">
          <a:extLst>
            <a:ext uri="{FF2B5EF4-FFF2-40B4-BE49-F238E27FC236}">
              <a16:creationId xmlns:a16="http://schemas.microsoft.com/office/drawing/2014/main" id="{00000000-0008-0000-0000-000034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21" name="Text Box 492">
          <a:extLst>
            <a:ext uri="{FF2B5EF4-FFF2-40B4-BE49-F238E27FC236}">
              <a16:creationId xmlns:a16="http://schemas.microsoft.com/office/drawing/2014/main" id="{00000000-0008-0000-0000-000035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22" name="Text Box 493">
          <a:extLst>
            <a:ext uri="{FF2B5EF4-FFF2-40B4-BE49-F238E27FC236}">
              <a16:creationId xmlns:a16="http://schemas.microsoft.com/office/drawing/2014/main" id="{00000000-0008-0000-0000-000036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23" name="Text Box 494">
          <a:extLst>
            <a:ext uri="{FF2B5EF4-FFF2-40B4-BE49-F238E27FC236}">
              <a16:creationId xmlns:a16="http://schemas.microsoft.com/office/drawing/2014/main" id="{00000000-0008-0000-0000-000037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24" name="Text Box 551">
          <a:extLst>
            <a:ext uri="{FF2B5EF4-FFF2-40B4-BE49-F238E27FC236}">
              <a16:creationId xmlns:a16="http://schemas.microsoft.com/office/drawing/2014/main" id="{00000000-0008-0000-0000-000038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25" name="Text Box 552">
          <a:extLst>
            <a:ext uri="{FF2B5EF4-FFF2-40B4-BE49-F238E27FC236}">
              <a16:creationId xmlns:a16="http://schemas.microsoft.com/office/drawing/2014/main" id="{00000000-0008-0000-0000-000039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26" name="Text Box 553">
          <a:extLst>
            <a:ext uri="{FF2B5EF4-FFF2-40B4-BE49-F238E27FC236}">
              <a16:creationId xmlns:a16="http://schemas.microsoft.com/office/drawing/2014/main" id="{00000000-0008-0000-0000-00003A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27" name="Text Box 554">
          <a:extLst>
            <a:ext uri="{FF2B5EF4-FFF2-40B4-BE49-F238E27FC236}">
              <a16:creationId xmlns:a16="http://schemas.microsoft.com/office/drawing/2014/main" id="{00000000-0008-0000-0000-00003B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28" name="Text Box 555">
          <a:extLst>
            <a:ext uri="{FF2B5EF4-FFF2-40B4-BE49-F238E27FC236}">
              <a16:creationId xmlns:a16="http://schemas.microsoft.com/office/drawing/2014/main" id="{00000000-0008-0000-0000-00003C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29" name="Text Box 556">
          <a:extLst>
            <a:ext uri="{FF2B5EF4-FFF2-40B4-BE49-F238E27FC236}">
              <a16:creationId xmlns:a16="http://schemas.microsoft.com/office/drawing/2014/main" id="{00000000-0008-0000-0000-00003D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30" name="Text Box 557">
          <a:extLst>
            <a:ext uri="{FF2B5EF4-FFF2-40B4-BE49-F238E27FC236}">
              <a16:creationId xmlns:a16="http://schemas.microsoft.com/office/drawing/2014/main" id="{00000000-0008-0000-0000-00003E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31" name="Text Box 558">
          <a:extLst>
            <a:ext uri="{FF2B5EF4-FFF2-40B4-BE49-F238E27FC236}">
              <a16:creationId xmlns:a16="http://schemas.microsoft.com/office/drawing/2014/main" id="{00000000-0008-0000-0000-00003F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32" name="Text Box 713">
          <a:extLst>
            <a:ext uri="{FF2B5EF4-FFF2-40B4-BE49-F238E27FC236}">
              <a16:creationId xmlns:a16="http://schemas.microsoft.com/office/drawing/2014/main" id="{00000000-0008-0000-0000-000040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33" name="Text Box 714">
          <a:extLst>
            <a:ext uri="{FF2B5EF4-FFF2-40B4-BE49-F238E27FC236}">
              <a16:creationId xmlns:a16="http://schemas.microsoft.com/office/drawing/2014/main" id="{00000000-0008-0000-0000-000041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34" name="Text Box 715">
          <a:extLst>
            <a:ext uri="{FF2B5EF4-FFF2-40B4-BE49-F238E27FC236}">
              <a16:creationId xmlns:a16="http://schemas.microsoft.com/office/drawing/2014/main" id="{00000000-0008-0000-0000-000042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35" name="Text Box 716">
          <a:extLst>
            <a:ext uri="{FF2B5EF4-FFF2-40B4-BE49-F238E27FC236}">
              <a16:creationId xmlns:a16="http://schemas.microsoft.com/office/drawing/2014/main" id="{00000000-0008-0000-0000-000043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36" name="Text Box 717">
          <a:extLst>
            <a:ext uri="{FF2B5EF4-FFF2-40B4-BE49-F238E27FC236}">
              <a16:creationId xmlns:a16="http://schemas.microsoft.com/office/drawing/2014/main" id="{00000000-0008-0000-0000-000044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37" name="Text Box 718">
          <a:extLst>
            <a:ext uri="{FF2B5EF4-FFF2-40B4-BE49-F238E27FC236}">
              <a16:creationId xmlns:a16="http://schemas.microsoft.com/office/drawing/2014/main" id="{00000000-0008-0000-0000-000045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38" name="Text Box 719">
          <a:extLst>
            <a:ext uri="{FF2B5EF4-FFF2-40B4-BE49-F238E27FC236}">
              <a16:creationId xmlns:a16="http://schemas.microsoft.com/office/drawing/2014/main" id="{00000000-0008-0000-0000-000046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39" name="Text Box 720">
          <a:extLst>
            <a:ext uri="{FF2B5EF4-FFF2-40B4-BE49-F238E27FC236}">
              <a16:creationId xmlns:a16="http://schemas.microsoft.com/office/drawing/2014/main" id="{00000000-0008-0000-0000-000047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40" name="Text Box 777">
          <a:extLst>
            <a:ext uri="{FF2B5EF4-FFF2-40B4-BE49-F238E27FC236}">
              <a16:creationId xmlns:a16="http://schemas.microsoft.com/office/drawing/2014/main" id="{00000000-0008-0000-0000-000048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41" name="Text Box 778">
          <a:extLst>
            <a:ext uri="{FF2B5EF4-FFF2-40B4-BE49-F238E27FC236}">
              <a16:creationId xmlns:a16="http://schemas.microsoft.com/office/drawing/2014/main" id="{00000000-0008-0000-0000-000049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42" name="Text Box 779">
          <a:extLst>
            <a:ext uri="{FF2B5EF4-FFF2-40B4-BE49-F238E27FC236}">
              <a16:creationId xmlns:a16="http://schemas.microsoft.com/office/drawing/2014/main" id="{00000000-0008-0000-0000-00004A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43" name="Text Box 780">
          <a:extLst>
            <a:ext uri="{FF2B5EF4-FFF2-40B4-BE49-F238E27FC236}">
              <a16:creationId xmlns:a16="http://schemas.microsoft.com/office/drawing/2014/main" id="{00000000-0008-0000-0000-00004B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44" name="Text Box 781">
          <a:extLst>
            <a:ext uri="{FF2B5EF4-FFF2-40B4-BE49-F238E27FC236}">
              <a16:creationId xmlns:a16="http://schemas.microsoft.com/office/drawing/2014/main" id="{00000000-0008-0000-0000-00004C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45" name="Text Box 782">
          <a:extLst>
            <a:ext uri="{FF2B5EF4-FFF2-40B4-BE49-F238E27FC236}">
              <a16:creationId xmlns:a16="http://schemas.microsoft.com/office/drawing/2014/main" id="{00000000-0008-0000-0000-00004D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46" name="Text Box 783">
          <a:extLst>
            <a:ext uri="{FF2B5EF4-FFF2-40B4-BE49-F238E27FC236}">
              <a16:creationId xmlns:a16="http://schemas.microsoft.com/office/drawing/2014/main" id="{00000000-0008-0000-0000-00004E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47" name="Text Box 784">
          <a:extLst>
            <a:ext uri="{FF2B5EF4-FFF2-40B4-BE49-F238E27FC236}">
              <a16:creationId xmlns:a16="http://schemas.microsoft.com/office/drawing/2014/main" id="{00000000-0008-0000-0000-00004F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48" name="Text Box 959">
          <a:extLst>
            <a:ext uri="{FF2B5EF4-FFF2-40B4-BE49-F238E27FC236}">
              <a16:creationId xmlns:a16="http://schemas.microsoft.com/office/drawing/2014/main" id="{00000000-0008-0000-0000-000050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49" name="Text Box 960">
          <a:extLst>
            <a:ext uri="{FF2B5EF4-FFF2-40B4-BE49-F238E27FC236}">
              <a16:creationId xmlns:a16="http://schemas.microsoft.com/office/drawing/2014/main" id="{00000000-0008-0000-0000-000051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50" name="Text Box 969">
          <a:extLst>
            <a:ext uri="{FF2B5EF4-FFF2-40B4-BE49-F238E27FC236}">
              <a16:creationId xmlns:a16="http://schemas.microsoft.com/office/drawing/2014/main" id="{00000000-0008-0000-0000-000052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51" name="Text Box 970">
          <a:extLst>
            <a:ext uri="{FF2B5EF4-FFF2-40B4-BE49-F238E27FC236}">
              <a16:creationId xmlns:a16="http://schemas.microsoft.com/office/drawing/2014/main" id="{00000000-0008-0000-0000-000053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52" name="Text Box 971">
          <a:extLst>
            <a:ext uri="{FF2B5EF4-FFF2-40B4-BE49-F238E27FC236}">
              <a16:creationId xmlns:a16="http://schemas.microsoft.com/office/drawing/2014/main" id="{00000000-0008-0000-0000-000054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53" name="Text Box 972">
          <a:extLst>
            <a:ext uri="{FF2B5EF4-FFF2-40B4-BE49-F238E27FC236}">
              <a16:creationId xmlns:a16="http://schemas.microsoft.com/office/drawing/2014/main" id="{00000000-0008-0000-0000-000055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54" name="Text Box 973">
          <a:extLst>
            <a:ext uri="{FF2B5EF4-FFF2-40B4-BE49-F238E27FC236}">
              <a16:creationId xmlns:a16="http://schemas.microsoft.com/office/drawing/2014/main" id="{00000000-0008-0000-0000-000056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55" name="Text Box 974">
          <a:extLst>
            <a:ext uri="{FF2B5EF4-FFF2-40B4-BE49-F238E27FC236}">
              <a16:creationId xmlns:a16="http://schemas.microsoft.com/office/drawing/2014/main" id="{00000000-0008-0000-0000-000057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56" name="Text Box 975">
          <a:extLst>
            <a:ext uri="{FF2B5EF4-FFF2-40B4-BE49-F238E27FC236}">
              <a16:creationId xmlns:a16="http://schemas.microsoft.com/office/drawing/2014/main" id="{00000000-0008-0000-0000-000058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57" name="Text Box 976">
          <a:extLst>
            <a:ext uri="{FF2B5EF4-FFF2-40B4-BE49-F238E27FC236}">
              <a16:creationId xmlns:a16="http://schemas.microsoft.com/office/drawing/2014/main" id="{00000000-0008-0000-0000-000059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58" name="Text Box 977">
          <a:extLst>
            <a:ext uri="{FF2B5EF4-FFF2-40B4-BE49-F238E27FC236}">
              <a16:creationId xmlns:a16="http://schemas.microsoft.com/office/drawing/2014/main" id="{00000000-0008-0000-0000-00005A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59" name="Text Box 978">
          <a:extLst>
            <a:ext uri="{FF2B5EF4-FFF2-40B4-BE49-F238E27FC236}">
              <a16:creationId xmlns:a16="http://schemas.microsoft.com/office/drawing/2014/main" id="{00000000-0008-0000-0000-00005B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60" name="Text Box 979">
          <a:extLst>
            <a:ext uri="{FF2B5EF4-FFF2-40B4-BE49-F238E27FC236}">
              <a16:creationId xmlns:a16="http://schemas.microsoft.com/office/drawing/2014/main" id="{00000000-0008-0000-0000-00005C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61" name="Text Box 980">
          <a:extLst>
            <a:ext uri="{FF2B5EF4-FFF2-40B4-BE49-F238E27FC236}">
              <a16:creationId xmlns:a16="http://schemas.microsoft.com/office/drawing/2014/main" id="{00000000-0008-0000-0000-00005D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62" name="Text Box 981">
          <a:extLst>
            <a:ext uri="{FF2B5EF4-FFF2-40B4-BE49-F238E27FC236}">
              <a16:creationId xmlns:a16="http://schemas.microsoft.com/office/drawing/2014/main" id="{00000000-0008-0000-0000-00005E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63" name="Text Box 982">
          <a:extLst>
            <a:ext uri="{FF2B5EF4-FFF2-40B4-BE49-F238E27FC236}">
              <a16:creationId xmlns:a16="http://schemas.microsoft.com/office/drawing/2014/main" id="{00000000-0008-0000-0000-00005F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64" name="Text Box 983">
          <a:extLst>
            <a:ext uri="{FF2B5EF4-FFF2-40B4-BE49-F238E27FC236}">
              <a16:creationId xmlns:a16="http://schemas.microsoft.com/office/drawing/2014/main" id="{00000000-0008-0000-0000-000060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65" name="Text Box 984">
          <a:extLst>
            <a:ext uri="{FF2B5EF4-FFF2-40B4-BE49-F238E27FC236}">
              <a16:creationId xmlns:a16="http://schemas.microsoft.com/office/drawing/2014/main" id="{00000000-0008-0000-0000-000061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66" name="Text Box 985">
          <a:extLst>
            <a:ext uri="{FF2B5EF4-FFF2-40B4-BE49-F238E27FC236}">
              <a16:creationId xmlns:a16="http://schemas.microsoft.com/office/drawing/2014/main" id="{00000000-0008-0000-0000-000062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67" name="Text Box 986">
          <a:extLst>
            <a:ext uri="{FF2B5EF4-FFF2-40B4-BE49-F238E27FC236}">
              <a16:creationId xmlns:a16="http://schemas.microsoft.com/office/drawing/2014/main" id="{00000000-0008-0000-0000-000063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68" name="Text Box 987">
          <a:extLst>
            <a:ext uri="{FF2B5EF4-FFF2-40B4-BE49-F238E27FC236}">
              <a16:creationId xmlns:a16="http://schemas.microsoft.com/office/drawing/2014/main" id="{00000000-0008-0000-0000-000064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69" name="Text Box 988">
          <a:extLst>
            <a:ext uri="{FF2B5EF4-FFF2-40B4-BE49-F238E27FC236}">
              <a16:creationId xmlns:a16="http://schemas.microsoft.com/office/drawing/2014/main" id="{00000000-0008-0000-0000-000065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70" name="Text Box 989">
          <a:extLst>
            <a:ext uri="{FF2B5EF4-FFF2-40B4-BE49-F238E27FC236}">
              <a16:creationId xmlns:a16="http://schemas.microsoft.com/office/drawing/2014/main" id="{00000000-0008-0000-0000-000066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71" name="Text Box 990">
          <a:extLst>
            <a:ext uri="{FF2B5EF4-FFF2-40B4-BE49-F238E27FC236}">
              <a16:creationId xmlns:a16="http://schemas.microsoft.com/office/drawing/2014/main" id="{00000000-0008-0000-0000-000067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72" name="Text Box 991">
          <a:extLst>
            <a:ext uri="{FF2B5EF4-FFF2-40B4-BE49-F238E27FC236}">
              <a16:creationId xmlns:a16="http://schemas.microsoft.com/office/drawing/2014/main" id="{00000000-0008-0000-0000-000068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73" name="Text Box 992">
          <a:extLst>
            <a:ext uri="{FF2B5EF4-FFF2-40B4-BE49-F238E27FC236}">
              <a16:creationId xmlns:a16="http://schemas.microsoft.com/office/drawing/2014/main" id="{00000000-0008-0000-0000-000069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74" name="Text Box 993">
          <a:extLst>
            <a:ext uri="{FF2B5EF4-FFF2-40B4-BE49-F238E27FC236}">
              <a16:creationId xmlns:a16="http://schemas.microsoft.com/office/drawing/2014/main" id="{00000000-0008-0000-0000-00006A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75" name="Text Box 994">
          <a:extLst>
            <a:ext uri="{FF2B5EF4-FFF2-40B4-BE49-F238E27FC236}">
              <a16:creationId xmlns:a16="http://schemas.microsoft.com/office/drawing/2014/main" id="{00000000-0008-0000-0000-00006B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76" name="Text Box 995">
          <a:extLst>
            <a:ext uri="{FF2B5EF4-FFF2-40B4-BE49-F238E27FC236}">
              <a16:creationId xmlns:a16="http://schemas.microsoft.com/office/drawing/2014/main" id="{00000000-0008-0000-0000-00006C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77" name="Text Box 996">
          <a:extLst>
            <a:ext uri="{FF2B5EF4-FFF2-40B4-BE49-F238E27FC236}">
              <a16:creationId xmlns:a16="http://schemas.microsoft.com/office/drawing/2014/main" id="{00000000-0008-0000-0000-00006D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78" name="Text Box 997">
          <a:extLst>
            <a:ext uri="{FF2B5EF4-FFF2-40B4-BE49-F238E27FC236}">
              <a16:creationId xmlns:a16="http://schemas.microsoft.com/office/drawing/2014/main" id="{00000000-0008-0000-0000-00006E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79" name="Text Box 998">
          <a:extLst>
            <a:ext uri="{FF2B5EF4-FFF2-40B4-BE49-F238E27FC236}">
              <a16:creationId xmlns:a16="http://schemas.microsoft.com/office/drawing/2014/main" id="{00000000-0008-0000-0000-00006F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80" name="Text Box 999">
          <a:extLst>
            <a:ext uri="{FF2B5EF4-FFF2-40B4-BE49-F238E27FC236}">
              <a16:creationId xmlns:a16="http://schemas.microsoft.com/office/drawing/2014/main" id="{00000000-0008-0000-0000-000070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81" name="Text Box 1000">
          <a:extLst>
            <a:ext uri="{FF2B5EF4-FFF2-40B4-BE49-F238E27FC236}">
              <a16:creationId xmlns:a16="http://schemas.microsoft.com/office/drawing/2014/main" id="{00000000-0008-0000-0000-000071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82" name="Text Box 1001">
          <a:extLst>
            <a:ext uri="{FF2B5EF4-FFF2-40B4-BE49-F238E27FC236}">
              <a16:creationId xmlns:a16="http://schemas.microsoft.com/office/drawing/2014/main" id="{00000000-0008-0000-0000-000072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83" name="Text Box 1002">
          <a:extLst>
            <a:ext uri="{FF2B5EF4-FFF2-40B4-BE49-F238E27FC236}">
              <a16:creationId xmlns:a16="http://schemas.microsoft.com/office/drawing/2014/main" id="{00000000-0008-0000-0000-000073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84" name="Text Box 1003">
          <a:extLst>
            <a:ext uri="{FF2B5EF4-FFF2-40B4-BE49-F238E27FC236}">
              <a16:creationId xmlns:a16="http://schemas.microsoft.com/office/drawing/2014/main" id="{00000000-0008-0000-0000-000074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85" name="Text Box 1004">
          <a:extLst>
            <a:ext uri="{FF2B5EF4-FFF2-40B4-BE49-F238E27FC236}">
              <a16:creationId xmlns:a16="http://schemas.microsoft.com/office/drawing/2014/main" id="{00000000-0008-0000-0000-000075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86" name="Text Box 1005">
          <a:extLst>
            <a:ext uri="{FF2B5EF4-FFF2-40B4-BE49-F238E27FC236}">
              <a16:creationId xmlns:a16="http://schemas.microsoft.com/office/drawing/2014/main" id="{00000000-0008-0000-0000-000076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87" name="Text Box 1006">
          <a:extLst>
            <a:ext uri="{FF2B5EF4-FFF2-40B4-BE49-F238E27FC236}">
              <a16:creationId xmlns:a16="http://schemas.microsoft.com/office/drawing/2014/main" id="{00000000-0008-0000-0000-000077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88" name="Text Box 1007">
          <a:extLst>
            <a:ext uri="{FF2B5EF4-FFF2-40B4-BE49-F238E27FC236}">
              <a16:creationId xmlns:a16="http://schemas.microsoft.com/office/drawing/2014/main" id="{00000000-0008-0000-0000-000078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89" name="Text Box 1008">
          <a:extLst>
            <a:ext uri="{FF2B5EF4-FFF2-40B4-BE49-F238E27FC236}">
              <a16:creationId xmlns:a16="http://schemas.microsoft.com/office/drawing/2014/main" id="{00000000-0008-0000-0000-000079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90" name="Text Box 1009">
          <a:extLst>
            <a:ext uri="{FF2B5EF4-FFF2-40B4-BE49-F238E27FC236}">
              <a16:creationId xmlns:a16="http://schemas.microsoft.com/office/drawing/2014/main" id="{00000000-0008-0000-0000-00007A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91" name="Text Box 1010">
          <a:extLst>
            <a:ext uri="{FF2B5EF4-FFF2-40B4-BE49-F238E27FC236}">
              <a16:creationId xmlns:a16="http://schemas.microsoft.com/office/drawing/2014/main" id="{00000000-0008-0000-0000-00007B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92" name="Text Box 1011">
          <a:extLst>
            <a:ext uri="{FF2B5EF4-FFF2-40B4-BE49-F238E27FC236}">
              <a16:creationId xmlns:a16="http://schemas.microsoft.com/office/drawing/2014/main" id="{00000000-0008-0000-0000-00007C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93" name="Text Box 1012">
          <a:extLst>
            <a:ext uri="{FF2B5EF4-FFF2-40B4-BE49-F238E27FC236}">
              <a16:creationId xmlns:a16="http://schemas.microsoft.com/office/drawing/2014/main" id="{00000000-0008-0000-0000-00007D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94" name="Text Box 1013">
          <a:extLst>
            <a:ext uri="{FF2B5EF4-FFF2-40B4-BE49-F238E27FC236}">
              <a16:creationId xmlns:a16="http://schemas.microsoft.com/office/drawing/2014/main" id="{00000000-0008-0000-0000-00007E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95" name="Text Box 1014">
          <a:extLst>
            <a:ext uri="{FF2B5EF4-FFF2-40B4-BE49-F238E27FC236}">
              <a16:creationId xmlns:a16="http://schemas.microsoft.com/office/drawing/2014/main" id="{00000000-0008-0000-0000-00007F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96" name="Text Box 1015">
          <a:extLst>
            <a:ext uri="{FF2B5EF4-FFF2-40B4-BE49-F238E27FC236}">
              <a16:creationId xmlns:a16="http://schemas.microsoft.com/office/drawing/2014/main" id="{00000000-0008-0000-0000-000080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897" name="Text Box 1016">
          <a:extLst>
            <a:ext uri="{FF2B5EF4-FFF2-40B4-BE49-F238E27FC236}">
              <a16:creationId xmlns:a16="http://schemas.microsoft.com/office/drawing/2014/main" id="{00000000-0008-0000-0000-000081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98" name="Text Box 1017">
          <a:extLst>
            <a:ext uri="{FF2B5EF4-FFF2-40B4-BE49-F238E27FC236}">
              <a16:creationId xmlns:a16="http://schemas.microsoft.com/office/drawing/2014/main" id="{00000000-0008-0000-0000-000082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899" name="Text Box 1018">
          <a:extLst>
            <a:ext uri="{FF2B5EF4-FFF2-40B4-BE49-F238E27FC236}">
              <a16:creationId xmlns:a16="http://schemas.microsoft.com/office/drawing/2014/main" id="{00000000-0008-0000-0000-000083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900" name="Text Box 1019">
          <a:extLst>
            <a:ext uri="{FF2B5EF4-FFF2-40B4-BE49-F238E27FC236}">
              <a16:creationId xmlns:a16="http://schemas.microsoft.com/office/drawing/2014/main" id="{00000000-0008-0000-0000-000084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901" name="Text Box 1020">
          <a:extLst>
            <a:ext uri="{FF2B5EF4-FFF2-40B4-BE49-F238E27FC236}">
              <a16:creationId xmlns:a16="http://schemas.microsoft.com/office/drawing/2014/main" id="{00000000-0008-0000-0000-000085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902" name="Text Box 1021">
          <a:extLst>
            <a:ext uri="{FF2B5EF4-FFF2-40B4-BE49-F238E27FC236}">
              <a16:creationId xmlns:a16="http://schemas.microsoft.com/office/drawing/2014/main" id="{00000000-0008-0000-0000-000086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903" name="Text Box 1022">
          <a:extLst>
            <a:ext uri="{FF2B5EF4-FFF2-40B4-BE49-F238E27FC236}">
              <a16:creationId xmlns:a16="http://schemas.microsoft.com/office/drawing/2014/main" id="{00000000-0008-0000-0000-000087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904" name="Text Box 1023">
          <a:extLst>
            <a:ext uri="{FF2B5EF4-FFF2-40B4-BE49-F238E27FC236}">
              <a16:creationId xmlns:a16="http://schemas.microsoft.com/office/drawing/2014/main" id="{00000000-0008-0000-0000-000088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905" name="Text Box 1024">
          <a:extLst>
            <a:ext uri="{FF2B5EF4-FFF2-40B4-BE49-F238E27FC236}">
              <a16:creationId xmlns:a16="http://schemas.microsoft.com/office/drawing/2014/main" id="{00000000-0008-0000-0000-000089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906" name="Text Box 1025">
          <a:extLst>
            <a:ext uri="{FF2B5EF4-FFF2-40B4-BE49-F238E27FC236}">
              <a16:creationId xmlns:a16="http://schemas.microsoft.com/office/drawing/2014/main" id="{00000000-0008-0000-0000-00008A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5900"/>
    <xdr:sp macro="" textlink="">
      <xdr:nvSpPr>
        <xdr:cNvPr id="907" name="Text Box 1026">
          <a:extLst>
            <a:ext uri="{FF2B5EF4-FFF2-40B4-BE49-F238E27FC236}">
              <a16:creationId xmlns:a16="http://schemas.microsoft.com/office/drawing/2014/main" id="{00000000-0008-0000-0000-00008B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908" name="Text Box 1027">
          <a:extLst>
            <a:ext uri="{FF2B5EF4-FFF2-40B4-BE49-F238E27FC236}">
              <a16:creationId xmlns:a16="http://schemas.microsoft.com/office/drawing/2014/main" id="{00000000-0008-0000-0000-00008C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909" name="Text Box 1028">
          <a:extLst>
            <a:ext uri="{FF2B5EF4-FFF2-40B4-BE49-F238E27FC236}">
              <a16:creationId xmlns:a16="http://schemas.microsoft.com/office/drawing/2014/main" id="{00000000-0008-0000-0000-00008D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910" name="Text Box 1029">
          <a:extLst>
            <a:ext uri="{FF2B5EF4-FFF2-40B4-BE49-F238E27FC236}">
              <a16:creationId xmlns:a16="http://schemas.microsoft.com/office/drawing/2014/main" id="{00000000-0008-0000-0000-00008E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911" name="Text Box 1030">
          <a:extLst>
            <a:ext uri="{FF2B5EF4-FFF2-40B4-BE49-F238E27FC236}">
              <a16:creationId xmlns:a16="http://schemas.microsoft.com/office/drawing/2014/main" id="{00000000-0008-0000-0000-00008F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912" name="Text Box 1031">
          <a:extLst>
            <a:ext uri="{FF2B5EF4-FFF2-40B4-BE49-F238E27FC236}">
              <a16:creationId xmlns:a16="http://schemas.microsoft.com/office/drawing/2014/main" id="{00000000-0008-0000-0000-000090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913" name="Text Box 1032">
          <a:extLst>
            <a:ext uri="{FF2B5EF4-FFF2-40B4-BE49-F238E27FC236}">
              <a16:creationId xmlns:a16="http://schemas.microsoft.com/office/drawing/2014/main" id="{00000000-0008-0000-0000-000091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914" name="Text Box 1033">
          <a:extLst>
            <a:ext uri="{FF2B5EF4-FFF2-40B4-BE49-F238E27FC236}">
              <a16:creationId xmlns:a16="http://schemas.microsoft.com/office/drawing/2014/main" id="{00000000-0008-0000-0000-000092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915" name="Text Box 1034">
          <a:extLst>
            <a:ext uri="{FF2B5EF4-FFF2-40B4-BE49-F238E27FC236}">
              <a16:creationId xmlns:a16="http://schemas.microsoft.com/office/drawing/2014/main" id="{00000000-0008-0000-0000-000093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916" name="Text Box 1035">
          <a:extLst>
            <a:ext uri="{FF2B5EF4-FFF2-40B4-BE49-F238E27FC236}">
              <a16:creationId xmlns:a16="http://schemas.microsoft.com/office/drawing/2014/main" id="{00000000-0008-0000-0000-000094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917" name="Text Box 1036">
          <a:extLst>
            <a:ext uri="{FF2B5EF4-FFF2-40B4-BE49-F238E27FC236}">
              <a16:creationId xmlns:a16="http://schemas.microsoft.com/office/drawing/2014/main" id="{00000000-0008-0000-0000-000095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918" name="Text Box 1037">
          <a:extLst>
            <a:ext uri="{FF2B5EF4-FFF2-40B4-BE49-F238E27FC236}">
              <a16:creationId xmlns:a16="http://schemas.microsoft.com/office/drawing/2014/main" id="{00000000-0008-0000-0000-000096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6375"/>
    <xdr:sp macro="" textlink="">
      <xdr:nvSpPr>
        <xdr:cNvPr id="919" name="Text Box 1038">
          <a:extLst>
            <a:ext uri="{FF2B5EF4-FFF2-40B4-BE49-F238E27FC236}">
              <a16:creationId xmlns:a16="http://schemas.microsoft.com/office/drawing/2014/main" id="{00000000-0008-0000-0000-000097030000}"/>
            </a:ext>
          </a:extLst>
        </xdr:cNvPr>
        <xdr:cNvSpPr txBox="1">
          <a:spLocks noChangeArrowheads="1"/>
        </xdr:cNvSpPr>
      </xdr:nvSpPr>
      <xdr:spPr bwMode="auto">
        <a:xfrm>
          <a:off x="5580529" y="9575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20" name="Text Box 1">
          <a:extLst>
            <a:ext uri="{FF2B5EF4-FFF2-40B4-BE49-F238E27FC236}">
              <a16:creationId xmlns:a16="http://schemas.microsoft.com/office/drawing/2014/main" id="{00000000-0008-0000-0000-000098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921" name="Text Box 2">
          <a:extLst>
            <a:ext uri="{FF2B5EF4-FFF2-40B4-BE49-F238E27FC236}">
              <a16:creationId xmlns:a16="http://schemas.microsoft.com/office/drawing/2014/main" id="{00000000-0008-0000-0000-000099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22" name="Text Box 3">
          <a:extLst>
            <a:ext uri="{FF2B5EF4-FFF2-40B4-BE49-F238E27FC236}">
              <a16:creationId xmlns:a16="http://schemas.microsoft.com/office/drawing/2014/main" id="{00000000-0008-0000-0000-00009A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23" name="Text Box 4">
          <a:extLst>
            <a:ext uri="{FF2B5EF4-FFF2-40B4-BE49-F238E27FC236}">
              <a16:creationId xmlns:a16="http://schemas.microsoft.com/office/drawing/2014/main" id="{00000000-0008-0000-0000-00009B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24" name="Text Box 5">
          <a:extLst>
            <a:ext uri="{FF2B5EF4-FFF2-40B4-BE49-F238E27FC236}">
              <a16:creationId xmlns:a16="http://schemas.microsoft.com/office/drawing/2014/main" id="{00000000-0008-0000-0000-00009C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25" name="Text Box 6">
          <a:extLst>
            <a:ext uri="{FF2B5EF4-FFF2-40B4-BE49-F238E27FC236}">
              <a16:creationId xmlns:a16="http://schemas.microsoft.com/office/drawing/2014/main" id="{00000000-0008-0000-0000-00009D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26" name="Text Box 7">
          <a:extLst>
            <a:ext uri="{FF2B5EF4-FFF2-40B4-BE49-F238E27FC236}">
              <a16:creationId xmlns:a16="http://schemas.microsoft.com/office/drawing/2014/main" id="{00000000-0008-0000-0000-00009E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27" name="Text Box 8">
          <a:extLst>
            <a:ext uri="{FF2B5EF4-FFF2-40B4-BE49-F238E27FC236}">
              <a16:creationId xmlns:a16="http://schemas.microsoft.com/office/drawing/2014/main" id="{00000000-0008-0000-0000-00009F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28" name="Text Box 65">
          <a:extLst>
            <a:ext uri="{FF2B5EF4-FFF2-40B4-BE49-F238E27FC236}">
              <a16:creationId xmlns:a16="http://schemas.microsoft.com/office/drawing/2014/main" id="{00000000-0008-0000-0000-0000A0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929" name="Text Box 66">
          <a:extLst>
            <a:ext uri="{FF2B5EF4-FFF2-40B4-BE49-F238E27FC236}">
              <a16:creationId xmlns:a16="http://schemas.microsoft.com/office/drawing/2014/main" id="{00000000-0008-0000-0000-0000A1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30" name="Text Box 67">
          <a:extLst>
            <a:ext uri="{FF2B5EF4-FFF2-40B4-BE49-F238E27FC236}">
              <a16:creationId xmlns:a16="http://schemas.microsoft.com/office/drawing/2014/main" id="{00000000-0008-0000-0000-0000A2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31" name="Text Box 68">
          <a:extLst>
            <a:ext uri="{FF2B5EF4-FFF2-40B4-BE49-F238E27FC236}">
              <a16:creationId xmlns:a16="http://schemas.microsoft.com/office/drawing/2014/main" id="{00000000-0008-0000-0000-0000A3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32" name="Text Box 69">
          <a:extLst>
            <a:ext uri="{FF2B5EF4-FFF2-40B4-BE49-F238E27FC236}">
              <a16:creationId xmlns:a16="http://schemas.microsoft.com/office/drawing/2014/main" id="{00000000-0008-0000-0000-0000A4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33" name="Text Box 70">
          <a:extLst>
            <a:ext uri="{FF2B5EF4-FFF2-40B4-BE49-F238E27FC236}">
              <a16:creationId xmlns:a16="http://schemas.microsoft.com/office/drawing/2014/main" id="{00000000-0008-0000-0000-0000A5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34" name="Text Box 71">
          <a:extLst>
            <a:ext uri="{FF2B5EF4-FFF2-40B4-BE49-F238E27FC236}">
              <a16:creationId xmlns:a16="http://schemas.microsoft.com/office/drawing/2014/main" id="{00000000-0008-0000-0000-0000A6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35" name="Text Box 72">
          <a:extLst>
            <a:ext uri="{FF2B5EF4-FFF2-40B4-BE49-F238E27FC236}">
              <a16:creationId xmlns:a16="http://schemas.microsoft.com/office/drawing/2014/main" id="{00000000-0008-0000-0000-0000A7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36" name="Text Box 163">
          <a:extLst>
            <a:ext uri="{FF2B5EF4-FFF2-40B4-BE49-F238E27FC236}">
              <a16:creationId xmlns:a16="http://schemas.microsoft.com/office/drawing/2014/main" id="{00000000-0008-0000-0000-0000A8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937" name="Text Box 164">
          <a:extLst>
            <a:ext uri="{FF2B5EF4-FFF2-40B4-BE49-F238E27FC236}">
              <a16:creationId xmlns:a16="http://schemas.microsoft.com/office/drawing/2014/main" id="{00000000-0008-0000-0000-0000A9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38" name="Text Box 165">
          <a:extLst>
            <a:ext uri="{FF2B5EF4-FFF2-40B4-BE49-F238E27FC236}">
              <a16:creationId xmlns:a16="http://schemas.microsoft.com/office/drawing/2014/main" id="{00000000-0008-0000-0000-0000AA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39" name="Text Box 166">
          <a:extLst>
            <a:ext uri="{FF2B5EF4-FFF2-40B4-BE49-F238E27FC236}">
              <a16:creationId xmlns:a16="http://schemas.microsoft.com/office/drawing/2014/main" id="{00000000-0008-0000-0000-0000AB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40" name="Text Box 167">
          <a:extLst>
            <a:ext uri="{FF2B5EF4-FFF2-40B4-BE49-F238E27FC236}">
              <a16:creationId xmlns:a16="http://schemas.microsoft.com/office/drawing/2014/main" id="{00000000-0008-0000-0000-0000AC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41" name="Text Box 168">
          <a:extLst>
            <a:ext uri="{FF2B5EF4-FFF2-40B4-BE49-F238E27FC236}">
              <a16:creationId xmlns:a16="http://schemas.microsoft.com/office/drawing/2014/main" id="{00000000-0008-0000-0000-0000AD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42" name="Text Box 169">
          <a:extLst>
            <a:ext uri="{FF2B5EF4-FFF2-40B4-BE49-F238E27FC236}">
              <a16:creationId xmlns:a16="http://schemas.microsoft.com/office/drawing/2014/main" id="{00000000-0008-0000-0000-0000AE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43" name="Text Box 170">
          <a:extLst>
            <a:ext uri="{FF2B5EF4-FFF2-40B4-BE49-F238E27FC236}">
              <a16:creationId xmlns:a16="http://schemas.microsoft.com/office/drawing/2014/main" id="{00000000-0008-0000-0000-0000AF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44" name="Text Box 227">
          <a:extLst>
            <a:ext uri="{FF2B5EF4-FFF2-40B4-BE49-F238E27FC236}">
              <a16:creationId xmlns:a16="http://schemas.microsoft.com/office/drawing/2014/main" id="{00000000-0008-0000-0000-0000B0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945" name="Text Box 228">
          <a:extLst>
            <a:ext uri="{FF2B5EF4-FFF2-40B4-BE49-F238E27FC236}">
              <a16:creationId xmlns:a16="http://schemas.microsoft.com/office/drawing/2014/main" id="{00000000-0008-0000-0000-0000B1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46" name="Text Box 229">
          <a:extLst>
            <a:ext uri="{FF2B5EF4-FFF2-40B4-BE49-F238E27FC236}">
              <a16:creationId xmlns:a16="http://schemas.microsoft.com/office/drawing/2014/main" id="{00000000-0008-0000-0000-0000B2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47" name="Text Box 230">
          <a:extLst>
            <a:ext uri="{FF2B5EF4-FFF2-40B4-BE49-F238E27FC236}">
              <a16:creationId xmlns:a16="http://schemas.microsoft.com/office/drawing/2014/main" id="{00000000-0008-0000-0000-0000B3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48" name="Text Box 231">
          <a:extLst>
            <a:ext uri="{FF2B5EF4-FFF2-40B4-BE49-F238E27FC236}">
              <a16:creationId xmlns:a16="http://schemas.microsoft.com/office/drawing/2014/main" id="{00000000-0008-0000-0000-0000B4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49" name="Text Box 232">
          <a:extLst>
            <a:ext uri="{FF2B5EF4-FFF2-40B4-BE49-F238E27FC236}">
              <a16:creationId xmlns:a16="http://schemas.microsoft.com/office/drawing/2014/main" id="{00000000-0008-0000-0000-0000B5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50" name="Text Box 233">
          <a:extLst>
            <a:ext uri="{FF2B5EF4-FFF2-40B4-BE49-F238E27FC236}">
              <a16:creationId xmlns:a16="http://schemas.microsoft.com/office/drawing/2014/main" id="{00000000-0008-0000-0000-0000B6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51" name="Text Box 234">
          <a:extLst>
            <a:ext uri="{FF2B5EF4-FFF2-40B4-BE49-F238E27FC236}">
              <a16:creationId xmlns:a16="http://schemas.microsoft.com/office/drawing/2014/main" id="{00000000-0008-0000-0000-0000B7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52" name="Text Box 325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953" name="Text Box 326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54" name="Text Box 327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55" name="Text Box 328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56" name="Text Box 329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57" name="Text Box 33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58" name="Text Box 331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59" name="Text Box 332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60" name="Text Box 389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961" name="Text Box 39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62" name="Text Box 391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63" name="Text Box 392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64" name="Text Box 393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65" name="Text Box 394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66" name="Text Box 395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67" name="Text Box 396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68" name="Text Box 487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969" name="Text Box 488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70" name="Text Box 489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71" name="Text Box 49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72" name="Text Box 491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73" name="Text Box 492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74" name="Text Box 493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75" name="Text Box 494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76" name="Text Box 551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977" name="Text Box 552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78" name="Text Box 553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79" name="Text Box 554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80" name="Text Box 555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81" name="Text Box 556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82" name="Text Box 557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83" name="Text Box 558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84" name="Text Box 713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985" name="Text Box 714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86" name="Text Box 715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87" name="Text Box 716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88" name="Text Box 717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89" name="Text Box 718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90" name="Text Box 719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91" name="Text Box 72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92" name="Text Box 777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993" name="Text Box 778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94" name="Text Box 779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95" name="Text Box 78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96" name="Text Box 781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97" name="Text Box 782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98" name="Text Box 783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999" name="Text Box 784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00" name="Text Box 959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01" name="Text Box 96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02" name="Text Box 969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03" name="Text Box 97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04" name="Text Box 971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05" name="Text Box 972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06" name="Text Box 973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07" name="Text Box 974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08" name="Text Box 975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09" name="Text Box 976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10" name="Text Box 977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11" name="Text Box 978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12" name="Text Box 979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13" name="Text Box 98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1014" name="Text Box 981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15" name="Text Box 982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16" name="Text Box 983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17" name="Text Box 984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18" name="Text Box 985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1019" name="Text Box 986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20" name="Text Box 987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21" name="Text Box 988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22" name="Text Box 989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23" name="Text Box 99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1024" name="Text Box 991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25" name="Text Box 992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26" name="Text Box 993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27" name="Text Box 994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28" name="Text Box 995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1029" name="Text Box 996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30" name="Text Box 997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31" name="Text Box 998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32" name="Text Box 999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33" name="Text Box 1000">
          <a:extLst>
            <a:ext uri="{FF2B5EF4-FFF2-40B4-BE49-F238E27FC236}">
              <a16:creationId xmlns:a16="http://schemas.microsoft.com/office/drawing/2014/main" id="{00000000-0008-0000-0000-000009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1034" name="Text Box 1001">
          <a:extLst>
            <a:ext uri="{FF2B5EF4-FFF2-40B4-BE49-F238E27FC236}">
              <a16:creationId xmlns:a16="http://schemas.microsoft.com/office/drawing/2014/main" id="{00000000-0008-0000-0000-00000A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35" name="Text Box 1002">
          <a:extLst>
            <a:ext uri="{FF2B5EF4-FFF2-40B4-BE49-F238E27FC236}">
              <a16:creationId xmlns:a16="http://schemas.microsoft.com/office/drawing/2014/main" id="{00000000-0008-0000-0000-00000B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36" name="Text Box 1003">
          <a:extLst>
            <a:ext uri="{FF2B5EF4-FFF2-40B4-BE49-F238E27FC236}">
              <a16:creationId xmlns:a16="http://schemas.microsoft.com/office/drawing/2014/main" id="{00000000-0008-0000-0000-00000C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37" name="Text Box 1004">
          <a:extLst>
            <a:ext uri="{FF2B5EF4-FFF2-40B4-BE49-F238E27FC236}">
              <a16:creationId xmlns:a16="http://schemas.microsoft.com/office/drawing/2014/main" id="{00000000-0008-0000-0000-00000D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38" name="Text Box 1005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1039" name="Text Box 1006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40" name="Text Box 1007">
          <a:extLst>
            <a:ext uri="{FF2B5EF4-FFF2-40B4-BE49-F238E27FC236}">
              <a16:creationId xmlns:a16="http://schemas.microsoft.com/office/drawing/2014/main" id="{00000000-0008-0000-0000-000010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41" name="Text Box 1008">
          <a:extLst>
            <a:ext uri="{FF2B5EF4-FFF2-40B4-BE49-F238E27FC236}">
              <a16:creationId xmlns:a16="http://schemas.microsoft.com/office/drawing/2014/main" id="{00000000-0008-0000-0000-000011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42" name="Text Box 1009">
          <a:extLst>
            <a:ext uri="{FF2B5EF4-FFF2-40B4-BE49-F238E27FC236}">
              <a16:creationId xmlns:a16="http://schemas.microsoft.com/office/drawing/2014/main" id="{00000000-0008-0000-0000-000012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43" name="Text Box 1010">
          <a:extLst>
            <a:ext uri="{FF2B5EF4-FFF2-40B4-BE49-F238E27FC236}">
              <a16:creationId xmlns:a16="http://schemas.microsoft.com/office/drawing/2014/main" id="{00000000-0008-0000-0000-000013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1044" name="Text Box 1011">
          <a:extLst>
            <a:ext uri="{FF2B5EF4-FFF2-40B4-BE49-F238E27FC236}">
              <a16:creationId xmlns:a16="http://schemas.microsoft.com/office/drawing/2014/main" id="{00000000-0008-0000-0000-000014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45" name="Text Box 1012">
          <a:extLst>
            <a:ext uri="{FF2B5EF4-FFF2-40B4-BE49-F238E27FC236}">
              <a16:creationId xmlns:a16="http://schemas.microsoft.com/office/drawing/2014/main" id="{00000000-0008-0000-0000-000015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46" name="Text Box 1013">
          <a:extLst>
            <a:ext uri="{FF2B5EF4-FFF2-40B4-BE49-F238E27FC236}">
              <a16:creationId xmlns:a16="http://schemas.microsoft.com/office/drawing/2014/main" id="{00000000-0008-0000-0000-000016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47" name="Text Box 1014">
          <a:extLst>
            <a:ext uri="{FF2B5EF4-FFF2-40B4-BE49-F238E27FC236}">
              <a16:creationId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48" name="Text Box 1015">
          <a:extLst>
            <a:ext uri="{FF2B5EF4-FFF2-40B4-BE49-F238E27FC236}">
              <a16:creationId xmlns:a16="http://schemas.microsoft.com/office/drawing/2014/main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1049" name="Text Box 1016">
          <a:extLst>
            <a:ext uri="{FF2B5EF4-FFF2-40B4-BE49-F238E27FC236}">
              <a16:creationId xmlns:a16="http://schemas.microsoft.com/office/drawing/2014/main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50" name="Text Box 1017">
          <a:extLst>
            <a:ext uri="{FF2B5EF4-FFF2-40B4-BE49-F238E27FC236}">
              <a16:creationId xmlns:a16="http://schemas.microsoft.com/office/drawing/2014/main" id="{00000000-0008-0000-0000-00001A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51" name="Text Box 1018">
          <a:extLst>
            <a:ext uri="{FF2B5EF4-FFF2-40B4-BE49-F238E27FC236}">
              <a16:creationId xmlns:a16="http://schemas.microsoft.com/office/drawing/2014/main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52" name="Text Box 1019">
          <a:extLst>
            <a:ext uri="{FF2B5EF4-FFF2-40B4-BE49-F238E27FC236}">
              <a16:creationId xmlns:a16="http://schemas.microsoft.com/office/drawing/2014/main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53" name="Text Box 1020">
          <a:extLst>
            <a:ext uri="{FF2B5EF4-FFF2-40B4-BE49-F238E27FC236}">
              <a16:creationId xmlns:a16="http://schemas.microsoft.com/office/drawing/2014/main" id="{00000000-0008-0000-0000-00001D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1054" name="Text Box 1021">
          <a:extLst>
            <a:ext uri="{FF2B5EF4-FFF2-40B4-BE49-F238E27FC236}">
              <a16:creationId xmlns:a16="http://schemas.microsoft.com/office/drawing/2014/main" id="{00000000-0008-0000-0000-00001E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55" name="Text Box 1022">
          <a:extLst>
            <a:ext uri="{FF2B5EF4-FFF2-40B4-BE49-F238E27FC236}">
              <a16:creationId xmlns:a16="http://schemas.microsoft.com/office/drawing/2014/main" id="{00000000-0008-0000-0000-00001F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56" name="Text Box 1023">
          <a:extLst>
            <a:ext uri="{FF2B5EF4-FFF2-40B4-BE49-F238E27FC236}">
              <a16:creationId xmlns:a16="http://schemas.microsoft.com/office/drawing/2014/main" id="{00000000-0008-0000-0000-000020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57" name="Text Box 1024">
          <a:extLst>
            <a:ext uri="{FF2B5EF4-FFF2-40B4-BE49-F238E27FC236}">
              <a16:creationId xmlns:a16="http://schemas.microsoft.com/office/drawing/2014/main" id="{00000000-0008-0000-0000-000021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58" name="Text Box 1025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19075"/>
    <xdr:sp macro="" textlink="">
      <xdr:nvSpPr>
        <xdr:cNvPr id="1059" name="Text Box 1026">
          <a:extLst>
            <a:ext uri="{FF2B5EF4-FFF2-40B4-BE49-F238E27FC236}">
              <a16:creationId xmlns:a16="http://schemas.microsoft.com/office/drawing/2014/main" id="{00000000-0008-0000-0000-000023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60" name="Text Box 1027">
          <a:extLst>
            <a:ext uri="{FF2B5EF4-FFF2-40B4-BE49-F238E27FC236}">
              <a16:creationId xmlns:a16="http://schemas.microsoft.com/office/drawing/2014/main" id="{00000000-0008-0000-0000-000024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61" name="Text Box 1028">
          <a:extLst>
            <a:ext uri="{FF2B5EF4-FFF2-40B4-BE49-F238E27FC236}">
              <a16:creationId xmlns:a16="http://schemas.microsoft.com/office/drawing/2014/main" id="{00000000-0008-0000-0000-000025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62" name="Text Box 1029">
          <a:extLst>
            <a:ext uri="{FF2B5EF4-FFF2-40B4-BE49-F238E27FC236}">
              <a16:creationId xmlns:a16="http://schemas.microsoft.com/office/drawing/2014/main" id="{00000000-0008-0000-0000-000026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63" name="Text Box 1030">
          <a:extLst>
            <a:ext uri="{FF2B5EF4-FFF2-40B4-BE49-F238E27FC236}">
              <a16:creationId xmlns:a16="http://schemas.microsoft.com/office/drawing/2014/main" id="{00000000-0008-0000-0000-000027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64" name="Text Box 1031">
          <a:extLst>
            <a:ext uri="{FF2B5EF4-FFF2-40B4-BE49-F238E27FC236}">
              <a16:creationId xmlns:a16="http://schemas.microsoft.com/office/drawing/2014/main" id="{00000000-0008-0000-0000-000028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65" name="Text Box 1032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66" name="Text Box 1033">
          <a:extLst>
            <a:ext uri="{FF2B5EF4-FFF2-40B4-BE49-F238E27FC236}">
              <a16:creationId xmlns:a16="http://schemas.microsoft.com/office/drawing/2014/main" id="{00000000-0008-0000-0000-00002A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67" name="Text Box 1034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68" name="Text Box 1035">
          <a:extLst>
            <a:ext uri="{FF2B5EF4-FFF2-40B4-BE49-F238E27FC236}">
              <a16:creationId xmlns:a16="http://schemas.microsoft.com/office/drawing/2014/main" id="{00000000-0008-0000-0000-00002C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69" name="Text Box 1036">
          <a:extLst>
            <a:ext uri="{FF2B5EF4-FFF2-40B4-BE49-F238E27FC236}">
              <a16:creationId xmlns:a16="http://schemas.microsoft.com/office/drawing/2014/main" id="{00000000-0008-0000-0000-00002D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70" name="Text Box 1037">
          <a:extLst>
            <a:ext uri="{FF2B5EF4-FFF2-40B4-BE49-F238E27FC236}">
              <a16:creationId xmlns:a16="http://schemas.microsoft.com/office/drawing/2014/main" id="{00000000-0008-0000-0000-00002E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140</xdr:row>
      <xdr:rowOff>0</xdr:rowOff>
    </xdr:from>
    <xdr:ext cx="104775" cy="209550"/>
    <xdr:sp macro="" textlink="">
      <xdr:nvSpPr>
        <xdr:cNvPr id="1071" name="Text Box 1038">
          <a:extLst>
            <a:ext uri="{FF2B5EF4-FFF2-40B4-BE49-F238E27FC236}">
              <a16:creationId xmlns:a16="http://schemas.microsoft.com/office/drawing/2014/main" id="{00000000-0008-0000-0000-00002F040000}"/>
            </a:ext>
          </a:extLst>
        </xdr:cNvPr>
        <xdr:cNvSpPr txBox="1">
          <a:spLocks noChangeArrowheads="1"/>
        </xdr:cNvSpPr>
      </xdr:nvSpPr>
      <xdr:spPr bwMode="auto">
        <a:xfrm>
          <a:off x="5580529" y="9289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072" name="Text Box 1">
          <a:extLst>
            <a:ext uri="{FF2B5EF4-FFF2-40B4-BE49-F238E27FC236}">
              <a16:creationId xmlns:a16="http://schemas.microsoft.com/office/drawing/2014/main" id="{00000000-0008-0000-0000-000030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073" name="Text Box 2">
          <a:extLst>
            <a:ext uri="{FF2B5EF4-FFF2-40B4-BE49-F238E27FC236}">
              <a16:creationId xmlns:a16="http://schemas.microsoft.com/office/drawing/2014/main" id="{00000000-0008-0000-0000-000031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074" name="Text Box 3">
          <a:extLst>
            <a:ext uri="{FF2B5EF4-FFF2-40B4-BE49-F238E27FC236}">
              <a16:creationId xmlns:a16="http://schemas.microsoft.com/office/drawing/2014/main" id="{00000000-0008-0000-0000-000032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075" name="Text Box 4">
          <a:extLst>
            <a:ext uri="{FF2B5EF4-FFF2-40B4-BE49-F238E27FC236}">
              <a16:creationId xmlns:a16="http://schemas.microsoft.com/office/drawing/2014/main" id="{00000000-0008-0000-0000-000033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076" name="Text Box 5">
          <a:extLst>
            <a:ext uri="{FF2B5EF4-FFF2-40B4-BE49-F238E27FC236}">
              <a16:creationId xmlns:a16="http://schemas.microsoft.com/office/drawing/2014/main" id="{00000000-0008-0000-0000-000034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077" name="Text Box 6">
          <a:extLst>
            <a:ext uri="{FF2B5EF4-FFF2-40B4-BE49-F238E27FC236}">
              <a16:creationId xmlns:a16="http://schemas.microsoft.com/office/drawing/2014/main" id="{00000000-0008-0000-0000-000035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078" name="Text Box 7">
          <a:extLst>
            <a:ext uri="{FF2B5EF4-FFF2-40B4-BE49-F238E27FC236}">
              <a16:creationId xmlns:a16="http://schemas.microsoft.com/office/drawing/2014/main" id="{00000000-0008-0000-0000-000036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079" name="Text Box 8">
          <a:extLst>
            <a:ext uri="{FF2B5EF4-FFF2-40B4-BE49-F238E27FC236}">
              <a16:creationId xmlns:a16="http://schemas.microsoft.com/office/drawing/2014/main" id="{00000000-0008-0000-0000-000037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080" name="Text Box 65">
          <a:extLst>
            <a:ext uri="{FF2B5EF4-FFF2-40B4-BE49-F238E27FC236}">
              <a16:creationId xmlns:a16="http://schemas.microsoft.com/office/drawing/2014/main" id="{00000000-0008-0000-0000-000038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081" name="Text Box 66">
          <a:extLst>
            <a:ext uri="{FF2B5EF4-FFF2-40B4-BE49-F238E27FC236}">
              <a16:creationId xmlns:a16="http://schemas.microsoft.com/office/drawing/2014/main" id="{00000000-0008-0000-0000-000039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082" name="Text Box 67">
          <a:extLst>
            <a:ext uri="{FF2B5EF4-FFF2-40B4-BE49-F238E27FC236}">
              <a16:creationId xmlns:a16="http://schemas.microsoft.com/office/drawing/2014/main" id="{00000000-0008-0000-0000-00003A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083" name="Text Box 68">
          <a:extLst>
            <a:ext uri="{FF2B5EF4-FFF2-40B4-BE49-F238E27FC236}">
              <a16:creationId xmlns:a16="http://schemas.microsoft.com/office/drawing/2014/main" id="{00000000-0008-0000-0000-00003B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084" name="Text Box 69">
          <a:extLst>
            <a:ext uri="{FF2B5EF4-FFF2-40B4-BE49-F238E27FC236}">
              <a16:creationId xmlns:a16="http://schemas.microsoft.com/office/drawing/2014/main" id="{00000000-0008-0000-0000-00003C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085" name="Text Box 70">
          <a:extLst>
            <a:ext uri="{FF2B5EF4-FFF2-40B4-BE49-F238E27FC236}">
              <a16:creationId xmlns:a16="http://schemas.microsoft.com/office/drawing/2014/main" id="{00000000-0008-0000-0000-00003D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086" name="Text Box 71">
          <a:extLst>
            <a:ext uri="{FF2B5EF4-FFF2-40B4-BE49-F238E27FC236}">
              <a16:creationId xmlns:a16="http://schemas.microsoft.com/office/drawing/2014/main" id="{00000000-0008-0000-0000-00003E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087" name="Text Box 72">
          <a:extLst>
            <a:ext uri="{FF2B5EF4-FFF2-40B4-BE49-F238E27FC236}">
              <a16:creationId xmlns:a16="http://schemas.microsoft.com/office/drawing/2014/main" id="{00000000-0008-0000-0000-00003F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088" name="Text Box 163">
          <a:extLst>
            <a:ext uri="{FF2B5EF4-FFF2-40B4-BE49-F238E27FC236}">
              <a16:creationId xmlns:a16="http://schemas.microsoft.com/office/drawing/2014/main" id="{00000000-0008-0000-0000-000040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089" name="Text Box 164">
          <a:extLst>
            <a:ext uri="{FF2B5EF4-FFF2-40B4-BE49-F238E27FC236}">
              <a16:creationId xmlns:a16="http://schemas.microsoft.com/office/drawing/2014/main" id="{00000000-0008-0000-0000-000041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090" name="Text Box 165">
          <a:extLst>
            <a:ext uri="{FF2B5EF4-FFF2-40B4-BE49-F238E27FC236}">
              <a16:creationId xmlns:a16="http://schemas.microsoft.com/office/drawing/2014/main" id="{00000000-0008-0000-0000-000042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091" name="Text Box 166">
          <a:extLst>
            <a:ext uri="{FF2B5EF4-FFF2-40B4-BE49-F238E27FC236}">
              <a16:creationId xmlns:a16="http://schemas.microsoft.com/office/drawing/2014/main" id="{00000000-0008-0000-0000-000043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092" name="Text Box 167">
          <a:extLst>
            <a:ext uri="{FF2B5EF4-FFF2-40B4-BE49-F238E27FC236}">
              <a16:creationId xmlns:a16="http://schemas.microsoft.com/office/drawing/2014/main" id="{00000000-0008-0000-0000-000044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093" name="Text Box 168">
          <a:extLst>
            <a:ext uri="{FF2B5EF4-FFF2-40B4-BE49-F238E27FC236}">
              <a16:creationId xmlns:a16="http://schemas.microsoft.com/office/drawing/2014/main" id="{00000000-0008-0000-0000-000045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094" name="Text Box 169">
          <a:extLst>
            <a:ext uri="{FF2B5EF4-FFF2-40B4-BE49-F238E27FC236}">
              <a16:creationId xmlns:a16="http://schemas.microsoft.com/office/drawing/2014/main" id="{00000000-0008-0000-0000-000046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095" name="Text Box 170">
          <a:extLst>
            <a:ext uri="{FF2B5EF4-FFF2-40B4-BE49-F238E27FC236}">
              <a16:creationId xmlns:a16="http://schemas.microsoft.com/office/drawing/2014/main" id="{00000000-0008-0000-0000-000047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096" name="Text Box 227">
          <a:extLst>
            <a:ext uri="{FF2B5EF4-FFF2-40B4-BE49-F238E27FC236}">
              <a16:creationId xmlns:a16="http://schemas.microsoft.com/office/drawing/2014/main" id="{00000000-0008-0000-0000-000048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097" name="Text Box 228">
          <a:extLst>
            <a:ext uri="{FF2B5EF4-FFF2-40B4-BE49-F238E27FC236}">
              <a16:creationId xmlns:a16="http://schemas.microsoft.com/office/drawing/2014/main" id="{00000000-0008-0000-0000-000049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098" name="Text Box 229">
          <a:extLst>
            <a:ext uri="{FF2B5EF4-FFF2-40B4-BE49-F238E27FC236}">
              <a16:creationId xmlns:a16="http://schemas.microsoft.com/office/drawing/2014/main" id="{00000000-0008-0000-0000-00004A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099" name="Text Box 230">
          <a:extLst>
            <a:ext uri="{FF2B5EF4-FFF2-40B4-BE49-F238E27FC236}">
              <a16:creationId xmlns:a16="http://schemas.microsoft.com/office/drawing/2014/main" id="{00000000-0008-0000-0000-00004B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00" name="Text Box 231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01" name="Text Box 232">
          <a:extLst>
            <a:ext uri="{FF2B5EF4-FFF2-40B4-BE49-F238E27FC236}">
              <a16:creationId xmlns:a16="http://schemas.microsoft.com/office/drawing/2014/main" id="{00000000-0008-0000-0000-00004D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02" name="Text Box 233">
          <a:extLst>
            <a:ext uri="{FF2B5EF4-FFF2-40B4-BE49-F238E27FC236}">
              <a16:creationId xmlns:a16="http://schemas.microsoft.com/office/drawing/2014/main" id="{00000000-0008-0000-0000-00004E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03" name="Text Box 234">
          <a:extLst>
            <a:ext uri="{FF2B5EF4-FFF2-40B4-BE49-F238E27FC236}">
              <a16:creationId xmlns:a16="http://schemas.microsoft.com/office/drawing/2014/main" id="{00000000-0008-0000-0000-00004F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04" name="Text Box 325">
          <a:extLst>
            <a:ext uri="{FF2B5EF4-FFF2-40B4-BE49-F238E27FC236}">
              <a16:creationId xmlns:a16="http://schemas.microsoft.com/office/drawing/2014/main" id="{00000000-0008-0000-0000-000050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05" name="Text Box 326">
          <a:extLst>
            <a:ext uri="{FF2B5EF4-FFF2-40B4-BE49-F238E27FC236}">
              <a16:creationId xmlns:a16="http://schemas.microsoft.com/office/drawing/2014/main" id="{00000000-0008-0000-0000-000051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06" name="Text Box 327">
          <a:extLst>
            <a:ext uri="{FF2B5EF4-FFF2-40B4-BE49-F238E27FC236}">
              <a16:creationId xmlns:a16="http://schemas.microsoft.com/office/drawing/2014/main" id="{00000000-0008-0000-0000-000052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07" name="Text Box 328">
          <a:extLst>
            <a:ext uri="{FF2B5EF4-FFF2-40B4-BE49-F238E27FC236}">
              <a16:creationId xmlns:a16="http://schemas.microsoft.com/office/drawing/2014/main" id="{00000000-0008-0000-0000-000053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08" name="Text Box 329">
          <a:extLst>
            <a:ext uri="{FF2B5EF4-FFF2-40B4-BE49-F238E27FC236}">
              <a16:creationId xmlns:a16="http://schemas.microsoft.com/office/drawing/2014/main" id="{00000000-0008-0000-0000-000054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09" name="Text Box 330">
          <a:extLst>
            <a:ext uri="{FF2B5EF4-FFF2-40B4-BE49-F238E27FC236}">
              <a16:creationId xmlns:a16="http://schemas.microsoft.com/office/drawing/2014/main" id="{00000000-0008-0000-0000-000055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10" name="Text Box 331">
          <a:extLst>
            <a:ext uri="{FF2B5EF4-FFF2-40B4-BE49-F238E27FC236}">
              <a16:creationId xmlns:a16="http://schemas.microsoft.com/office/drawing/2014/main" id="{00000000-0008-0000-0000-000056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11" name="Text Box 332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12" name="Text Box 389">
          <a:extLst>
            <a:ext uri="{FF2B5EF4-FFF2-40B4-BE49-F238E27FC236}">
              <a16:creationId xmlns:a16="http://schemas.microsoft.com/office/drawing/2014/main" id="{00000000-0008-0000-0000-000058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13" name="Text Box 390">
          <a:extLst>
            <a:ext uri="{FF2B5EF4-FFF2-40B4-BE49-F238E27FC236}">
              <a16:creationId xmlns:a16="http://schemas.microsoft.com/office/drawing/2014/main" id="{00000000-0008-0000-0000-000059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14" name="Text Box 391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15" name="Text Box 392">
          <a:extLst>
            <a:ext uri="{FF2B5EF4-FFF2-40B4-BE49-F238E27FC236}">
              <a16:creationId xmlns:a16="http://schemas.microsoft.com/office/drawing/2014/main" id="{00000000-0008-0000-0000-00005B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16" name="Text Box 393">
          <a:extLst>
            <a:ext uri="{FF2B5EF4-FFF2-40B4-BE49-F238E27FC236}">
              <a16:creationId xmlns:a16="http://schemas.microsoft.com/office/drawing/2014/main" id="{00000000-0008-0000-0000-00005C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17" name="Text Box 394">
          <a:extLst>
            <a:ext uri="{FF2B5EF4-FFF2-40B4-BE49-F238E27FC236}">
              <a16:creationId xmlns:a16="http://schemas.microsoft.com/office/drawing/2014/main" id="{00000000-0008-0000-0000-00005D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18" name="Text Box 395">
          <a:extLst>
            <a:ext uri="{FF2B5EF4-FFF2-40B4-BE49-F238E27FC236}">
              <a16:creationId xmlns:a16="http://schemas.microsoft.com/office/drawing/2014/main" id="{00000000-0008-0000-0000-00005E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19" name="Text Box 396">
          <a:extLst>
            <a:ext uri="{FF2B5EF4-FFF2-40B4-BE49-F238E27FC236}">
              <a16:creationId xmlns:a16="http://schemas.microsoft.com/office/drawing/2014/main" id="{00000000-0008-0000-0000-00005F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20" name="Text Box 487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21" name="Text Box 488">
          <a:extLst>
            <a:ext uri="{FF2B5EF4-FFF2-40B4-BE49-F238E27FC236}">
              <a16:creationId xmlns:a16="http://schemas.microsoft.com/office/drawing/2014/main" id="{00000000-0008-0000-0000-000061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22" name="Text Box 489">
          <a:extLst>
            <a:ext uri="{FF2B5EF4-FFF2-40B4-BE49-F238E27FC236}">
              <a16:creationId xmlns:a16="http://schemas.microsoft.com/office/drawing/2014/main" id="{00000000-0008-0000-0000-000062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23" name="Text Box 490">
          <a:extLst>
            <a:ext uri="{FF2B5EF4-FFF2-40B4-BE49-F238E27FC236}">
              <a16:creationId xmlns:a16="http://schemas.microsoft.com/office/drawing/2014/main" id="{00000000-0008-0000-0000-000063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24" name="Text Box 491">
          <a:extLst>
            <a:ext uri="{FF2B5EF4-FFF2-40B4-BE49-F238E27FC236}">
              <a16:creationId xmlns:a16="http://schemas.microsoft.com/office/drawing/2014/main" id="{00000000-0008-0000-0000-000064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25" name="Text Box 492">
          <a:extLst>
            <a:ext uri="{FF2B5EF4-FFF2-40B4-BE49-F238E27FC236}">
              <a16:creationId xmlns:a16="http://schemas.microsoft.com/office/drawing/2014/main" id="{00000000-0008-0000-0000-000065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26" name="Text Box 493">
          <a:extLst>
            <a:ext uri="{FF2B5EF4-FFF2-40B4-BE49-F238E27FC236}">
              <a16:creationId xmlns:a16="http://schemas.microsoft.com/office/drawing/2014/main" id="{00000000-0008-0000-0000-000066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27" name="Text Box 494">
          <a:extLst>
            <a:ext uri="{FF2B5EF4-FFF2-40B4-BE49-F238E27FC236}">
              <a16:creationId xmlns:a16="http://schemas.microsoft.com/office/drawing/2014/main" id="{00000000-0008-0000-0000-000067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28" name="Text Box 551">
          <a:extLst>
            <a:ext uri="{FF2B5EF4-FFF2-40B4-BE49-F238E27FC236}">
              <a16:creationId xmlns:a16="http://schemas.microsoft.com/office/drawing/2014/main" id="{00000000-0008-0000-0000-000068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29" name="Text Box 552">
          <a:extLst>
            <a:ext uri="{FF2B5EF4-FFF2-40B4-BE49-F238E27FC236}">
              <a16:creationId xmlns:a16="http://schemas.microsoft.com/office/drawing/2014/main" id="{00000000-0008-0000-0000-000069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30" name="Text Box 553">
          <a:extLst>
            <a:ext uri="{FF2B5EF4-FFF2-40B4-BE49-F238E27FC236}">
              <a16:creationId xmlns:a16="http://schemas.microsoft.com/office/drawing/2014/main" id="{00000000-0008-0000-0000-00006A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31" name="Text Box 554">
          <a:extLst>
            <a:ext uri="{FF2B5EF4-FFF2-40B4-BE49-F238E27FC236}">
              <a16:creationId xmlns:a16="http://schemas.microsoft.com/office/drawing/2014/main" id="{00000000-0008-0000-0000-00006B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32" name="Text Box 555">
          <a:extLst>
            <a:ext uri="{FF2B5EF4-FFF2-40B4-BE49-F238E27FC236}">
              <a16:creationId xmlns:a16="http://schemas.microsoft.com/office/drawing/2014/main" id="{00000000-0008-0000-0000-00006C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33" name="Text Box 556">
          <a:extLst>
            <a:ext uri="{FF2B5EF4-FFF2-40B4-BE49-F238E27FC236}">
              <a16:creationId xmlns:a16="http://schemas.microsoft.com/office/drawing/2014/main" id="{00000000-0008-0000-0000-00006D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34" name="Text Box 557">
          <a:extLst>
            <a:ext uri="{FF2B5EF4-FFF2-40B4-BE49-F238E27FC236}">
              <a16:creationId xmlns:a16="http://schemas.microsoft.com/office/drawing/2014/main" id="{00000000-0008-0000-0000-00006E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35" name="Text Box 558">
          <a:extLst>
            <a:ext uri="{FF2B5EF4-FFF2-40B4-BE49-F238E27FC236}">
              <a16:creationId xmlns:a16="http://schemas.microsoft.com/office/drawing/2014/main" id="{00000000-0008-0000-0000-00006F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36" name="Text Box 713">
          <a:extLst>
            <a:ext uri="{FF2B5EF4-FFF2-40B4-BE49-F238E27FC236}">
              <a16:creationId xmlns:a16="http://schemas.microsoft.com/office/drawing/2014/main" id="{00000000-0008-0000-0000-000070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37" name="Text Box 714">
          <a:extLst>
            <a:ext uri="{FF2B5EF4-FFF2-40B4-BE49-F238E27FC236}">
              <a16:creationId xmlns:a16="http://schemas.microsoft.com/office/drawing/2014/main" id="{00000000-0008-0000-0000-000071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38" name="Text Box 715">
          <a:extLst>
            <a:ext uri="{FF2B5EF4-FFF2-40B4-BE49-F238E27FC236}">
              <a16:creationId xmlns:a16="http://schemas.microsoft.com/office/drawing/2014/main" id="{00000000-0008-0000-0000-000072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39" name="Text Box 716">
          <a:extLst>
            <a:ext uri="{FF2B5EF4-FFF2-40B4-BE49-F238E27FC236}">
              <a16:creationId xmlns:a16="http://schemas.microsoft.com/office/drawing/2014/main" id="{00000000-0008-0000-0000-000073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40" name="Text Box 717">
          <a:extLst>
            <a:ext uri="{FF2B5EF4-FFF2-40B4-BE49-F238E27FC236}">
              <a16:creationId xmlns:a16="http://schemas.microsoft.com/office/drawing/2014/main" id="{00000000-0008-0000-0000-000074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41" name="Text Box 718">
          <a:extLst>
            <a:ext uri="{FF2B5EF4-FFF2-40B4-BE49-F238E27FC236}">
              <a16:creationId xmlns:a16="http://schemas.microsoft.com/office/drawing/2014/main" id="{00000000-0008-0000-0000-000075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42" name="Text Box 719">
          <a:extLst>
            <a:ext uri="{FF2B5EF4-FFF2-40B4-BE49-F238E27FC236}">
              <a16:creationId xmlns:a16="http://schemas.microsoft.com/office/drawing/2014/main" id="{00000000-0008-0000-0000-000076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43" name="Text Box 720">
          <a:extLst>
            <a:ext uri="{FF2B5EF4-FFF2-40B4-BE49-F238E27FC236}">
              <a16:creationId xmlns:a16="http://schemas.microsoft.com/office/drawing/2014/main" id="{00000000-0008-0000-0000-000077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44" name="Text Box 777">
          <a:extLst>
            <a:ext uri="{FF2B5EF4-FFF2-40B4-BE49-F238E27FC236}">
              <a16:creationId xmlns:a16="http://schemas.microsoft.com/office/drawing/2014/main" id="{00000000-0008-0000-0000-000078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45" name="Text Box 778">
          <a:extLst>
            <a:ext uri="{FF2B5EF4-FFF2-40B4-BE49-F238E27FC236}">
              <a16:creationId xmlns:a16="http://schemas.microsoft.com/office/drawing/2014/main" id="{00000000-0008-0000-0000-000079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46" name="Text Box 779">
          <a:extLst>
            <a:ext uri="{FF2B5EF4-FFF2-40B4-BE49-F238E27FC236}">
              <a16:creationId xmlns:a16="http://schemas.microsoft.com/office/drawing/2014/main" id="{00000000-0008-0000-0000-00007A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47" name="Text Box 780">
          <a:extLst>
            <a:ext uri="{FF2B5EF4-FFF2-40B4-BE49-F238E27FC236}">
              <a16:creationId xmlns:a16="http://schemas.microsoft.com/office/drawing/2014/main" id="{00000000-0008-0000-0000-00007B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48" name="Text Box 781">
          <a:extLst>
            <a:ext uri="{FF2B5EF4-FFF2-40B4-BE49-F238E27FC236}">
              <a16:creationId xmlns:a16="http://schemas.microsoft.com/office/drawing/2014/main" id="{00000000-0008-0000-0000-00007C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49" name="Text Box 782">
          <a:extLst>
            <a:ext uri="{FF2B5EF4-FFF2-40B4-BE49-F238E27FC236}">
              <a16:creationId xmlns:a16="http://schemas.microsoft.com/office/drawing/2014/main" id="{00000000-0008-0000-0000-00007D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50" name="Text Box 783">
          <a:extLst>
            <a:ext uri="{FF2B5EF4-FFF2-40B4-BE49-F238E27FC236}">
              <a16:creationId xmlns:a16="http://schemas.microsoft.com/office/drawing/2014/main" id="{00000000-0008-0000-0000-00007E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51" name="Text Box 784">
          <a:extLst>
            <a:ext uri="{FF2B5EF4-FFF2-40B4-BE49-F238E27FC236}">
              <a16:creationId xmlns:a16="http://schemas.microsoft.com/office/drawing/2014/main" id="{00000000-0008-0000-0000-00007F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52" name="Text Box 959">
          <a:extLst>
            <a:ext uri="{FF2B5EF4-FFF2-40B4-BE49-F238E27FC236}">
              <a16:creationId xmlns:a16="http://schemas.microsoft.com/office/drawing/2014/main" id="{00000000-0008-0000-0000-000080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53" name="Text Box 960">
          <a:extLst>
            <a:ext uri="{FF2B5EF4-FFF2-40B4-BE49-F238E27FC236}">
              <a16:creationId xmlns:a16="http://schemas.microsoft.com/office/drawing/2014/main" id="{00000000-0008-0000-0000-000081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54" name="Text Box 969">
          <a:extLst>
            <a:ext uri="{FF2B5EF4-FFF2-40B4-BE49-F238E27FC236}">
              <a16:creationId xmlns:a16="http://schemas.microsoft.com/office/drawing/2014/main" id="{00000000-0008-0000-0000-000082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55" name="Text Box 970">
          <a:extLst>
            <a:ext uri="{FF2B5EF4-FFF2-40B4-BE49-F238E27FC236}">
              <a16:creationId xmlns:a16="http://schemas.microsoft.com/office/drawing/2014/main" id="{00000000-0008-0000-0000-000083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56" name="Text Box 971">
          <a:extLst>
            <a:ext uri="{FF2B5EF4-FFF2-40B4-BE49-F238E27FC236}">
              <a16:creationId xmlns:a16="http://schemas.microsoft.com/office/drawing/2014/main" id="{00000000-0008-0000-0000-000084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57" name="Text Box 972">
          <a:extLst>
            <a:ext uri="{FF2B5EF4-FFF2-40B4-BE49-F238E27FC236}">
              <a16:creationId xmlns:a16="http://schemas.microsoft.com/office/drawing/2014/main" id="{00000000-0008-0000-0000-000085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58" name="Text Box 973">
          <a:extLst>
            <a:ext uri="{FF2B5EF4-FFF2-40B4-BE49-F238E27FC236}">
              <a16:creationId xmlns:a16="http://schemas.microsoft.com/office/drawing/2014/main" id="{00000000-0008-0000-0000-000086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59" name="Text Box 974">
          <a:extLst>
            <a:ext uri="{FF2B5EF4-FFF2-40B4-BE49-F238E27FC236}">
              <a16:creationId xmlns:a16="http://schemas.microsoft.com/office/drawing/2014/main" id="{00000000-0008-0000-0000-000087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60" name="Text Box 975">
          <a:extLst>
            <a:ext uri="{FF2B5EF4-FFF2-40B4-BE49-F238E27FC236}">
              <a16:creationId xmlns:a16="http://schemas.microsoft.com/office/drawing/2014/main" id="{00000000-0008-0000-0000-000088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61" name="Text Box 976">
          <a:extLst>
            <a:ext uri="{FF2B5EF4-FFF2-40B4-BE49-F238E27FC236}">
              <a16:creationId xmlns:a16="http://schemas.microsoft.com/office/drawing/2014/main" id="{00000000-0008-0000-0000-000089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62" name="Text Box 977">
          <a:extLst>
            <a:ext uri="{FF2B5EF4-FFF2-40B4-BE49-F238E27FC236}">
              <a16:creationId xmlns:a16="http://schemas.microsoft.com/office/drawing/2014/main" id="{00000000-0008-0000-0000-00008A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63" name="Text Box 978">
          <a:extLst>
            <a:ext uri="{FF2B5EF4-FFF2-40B4-BE49-F238E27FC236}">
              <a16:creationId xmlns:a16="http://schemas.microsoft.com/office/drawing/2014/main" id="{00000000-0008-0000-0000-00008B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64" name="Text Box 979">
          <a:extLst>
            <a:ext uri="{FF2B5EF4-FFF2-40B4-BE49-F238E27FC236}">
              <a16:creationId xmlns:a16="http://schemas.microsoft.com/office/drawing/2014/main" id="{00000000-0008-0000-0000-00008C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65" name="Text Box 980">
          <a:extLst>
            <a:ext uri="{FF2B5EF4-FFF2-40B4-BE49-F238E27FC236}">
              <a16:creationId xmlns:a16="http://schemas.microsoft.com/office/drawing/2014/main" id="{00000000-0008-0000-0000-00008D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66" name="Text Box 981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67" name="Text Box 982">
          <a:extLst>
            <a:ext uri="{FF2B5EF4-FFF2-40B4-BE49-F238E27FC236}">
              <a16:creationId xmlns:a16="http://schemas.microsoft.com/office/drawing/2014/main" id="{00000000-0008-0000-0000-00008F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68" name="Text Box 983">
          <a:extLst>
            <a:ext uri="{FF2B5EF4-FFF2-40B4-BE49-F238E27FC236}">
              <a16:creationId xmlns:a16="http://schemas.microsoft.com/office/drawing/2014/main" id="{00000000-0008-0000-0000-000090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69" name="Text Box 984">
          <a:extLst>
            <a:ext uri="{FF2B5EF4-FFF2-40B4-BE49-F238E27FC236}">
              <a16:creationId xmlns:a16="http://schemas.microsoft.com/office/drawing/2014/main" id="{00000000-0008-0000-0000-000091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70" name="Text Box 985">
          <a:extLst>
            <a:ext uri="{FF2B5EF4-FFF2-40B4-BE49-F238E27FC236}">
              <a16:creationId xmlns:a16="http://schemas.microsoft.com/office/drawing/2014/main" id="{00000000-0008-0000-0000-000092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71" name="Text Box 986">
          <a:extLst>
            <a:ext uri="{FF2B5EF4-FFF2-40B4-BE49-F238E27FC236}">
              <a16:creationId xmlns:a16="http://schemas.microsoft.com/office/drawing/2014/main" id="{00000000-0008-0000-0000-000093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72" name="Text Box 987">
          <a:extLst>
            <a:ext uri="{FF2B5EF4-FFF2-40B4-BE49-F238E27FC236}">
              <a16:creationId xmlns:a16="http://schemas.microsoft.com/office/drawing/2014/main" id="{00000000-0008-0000-0000-000094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73" name="Text Box 988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74" name="Text Box 989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75" name="Text Box 99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76" name="Text Box 991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77" name="Text Box 992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78" name="Text Box 993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79" name="Text Box 994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80" name="Text Box 995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81" name="Text Box 996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82" name="Text Box 997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83" name="Text Box 998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84" name="Text Box 999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85" name="Text Box 1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86" name="Text Box 1001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87" name="Text Box 1002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88" name="Text Box 1003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89" name="Text Box 1004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90" name="Text Box 1005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91" name="Text Box 1006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92" name="Text Box 1007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93" name="Text Box 1008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94" name="Text Box 1009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95" name="Text Box 101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196" name="Text Box 1011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97" name="Text Box 1012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98" name="Text Box 1013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199" name="Text Box 1014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200" name="Text Box 1015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201" name="Text Box 1016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202" name="Text Box 1017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203" name="Text Box 1018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204" name="Text Box 1019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205" name="Text Box 102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206" name="Text Box 1021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207" name="Text Box 1022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208" name="Text Box 1023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209" name="Text Box 1024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210" name="Text Box 1025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15900"/>
    <xdr:sp macro="" textlink="">
      <xdr:nvSpPr>
        <xdr:cNvPr id="1211" name="Text Box 1026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212" name="Text Box 1027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213" name="Text Box 1028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214" name="Text Box 1029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215" name="Text Box 103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216" name="Text Box 1031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217" name="Text Box 1032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218" name="Text Box 1033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219" name="Text Box 1034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220" name="Text Box 1035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221" name="Text Box 1036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222" name="Text Box 1037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253</xdr:row>
      <xdr:rowOff>0</xdr:rowOff>
    </xdr:from>
    <xdr:ext cx="104775" cy="206375"/>
    <xdr:sp macro="" textlink="">
      <xdr:nvSpPr>
        <xdr:cNvPr id="1223" name="Text Box 1038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SpPr txBox="1">
          <a:spLocks noChangeArrowheads="1"/>
        </xdr:cNvSpPr>
      </xdr:nvSpPr>
      <xdr:spPr bwMode="auto">
        <a:xfrm>
          <a:off x="5580529" y="14299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24" name="Text Box 1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225" name="Text Box 2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26" name="Text Box 3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27" name="Text Box 4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28" name="Text Box 5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29" name="Text Box 6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30" name="Text Box 7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31" name="Text Box 8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32" name="Text Box 65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233" name="Text Box 66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34" name="Text Box 67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35" name="Text Box 68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36" name="Text Box 69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37" name="Text Box 7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38" name="Text Box 71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39" name="Text Box 72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40" name="Text Box 163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241" name="Text Box 164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42" name="Text Box 165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43" name="Text Box 166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44" name="Text Box 167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45" name="Text Box 168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46" name="Text Box 169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47" name="Text Box 17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48" name="Text Box 227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249" name="Text Box 228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50" name="Text Box 229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51" name="Text Box 23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52" name="Text Box 231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53" name="Text Box 232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54" name="Text Box 233">
          <a:extLst>
            <a:ext uri="{FF2B5EF4-FFF2-40B4-BE49-F238E27FC236}">
              <a16:creationId xmlns:a16="http://schemas.microsoft.com/office/drawing/2014/main" id="{00000000-0008-0000-0000-0000E6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55" name="Text Box 234">
          <a:extLst>
            <a:ext uri="{FF2B5EF4-FFF2-40B4-BE49-F238E27FC236}">
              <a16:creationId xmlns:a16="http://schemas.microsoft.com/office/drawing/2014/main" id="{00000000-0008-0000-0000-0000E7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56" name="Text Box 325">
          <a:extLst>
            <a:ext uri="{FF2B5EF4-FFF2-40B4-BE49-F238E27FC236}">
              <a16:creationId xmlns:a16="http://schemas.microsoft.com/office/drawing/2014/main" id="{00000000-0008-0000-0000-0000E8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257" name="Text Box 326">
          <a:extLst>
            <a:ext uri="{FF2B5EF4-FFF2-40B4-BE49-F238E27FC236}">
              <a16:creationId xmlns:a16="http://schemas.microsoft.com/office/drawing/2014/main" id="{00000000-0008-0000-0000-0000E9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58" name="Text Box 327">
          <a:extLst>
            <a:ext uri="{FF2B5EF4-FFF2-40B4-BE49-F238E27FC236}">
              <a16:creationId xmlns:a16="http://schemas.microsoft.com/office/drawing/2014/main" id="{00000000-0008-0000-0000-0000EA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59" name="Text Box 328">
          <a:extLst>
            <a:ext uri="{FF2B5EF4-FFF2-40B4-BE49-F238E27FC236}">
              <a16:creationId xmlns:a16="http://schemas.microsoft.com/office/drawing/2014/main" id="{00000000-0008-0000-0000-0000EB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60" name="Text Box 329">
          <a:extLst>
            <a:ext uri="{FF2B5EF4-FFF2-40B4-BE49-F238E27FC236}">
              <a16:creationId xmlns:a16="http://schemas.microsoft.com/office/drawing/2014/main" id="{00000000-0008-0000-0000-0000EC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61" name="Text Box 330">
          <a:extLst>
            <a:ext uri="{FF2B5EF4-FFF2-40B4-BE49-F238E27FC236}">
              <a16:creationId xmlns:a16="http://schemas.microsoft.com/office/drawing/2014/main" id="{00000000-0008-0000-0000-0000ED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62" name="Text Box 331">
          <a:extLst>
            <a:ext uri="{FF2B5EF4-FFF2-40B4-BE49-F238E27FC236}">
              <a16:creationId xmlns:a16="http://schemas.microsoft.com/office/drawing/2014/main" id="{00000000-0008-0000-0000-0000EE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63" name="Text Box 332">
          <a:extLst>
            <a:ext uri="{FF2B5EF4-FFF2-40B4-BE49-F238E27FC236}">
              <a16:creationId xmlns:a16="http://schemas.microsoft.com/office/drawing/2014/main" id="{00000000-0008-0000-0000-0000EF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64" name="Text Box 389">
          <a:extLst>
            <a:ext uri="{FF2B5EF4-FFF2-40B4-BE49-F238E27FC236}">
              <a16:creationId xmlns:a16="http://schemas.microsoft.com/office/drawing/2014/main" id="{00000000-0008-0000-0000-0000F0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265" name="Text Box 390">
          <a:extLst>
            <a:ext uri="{FF2B5EF4-FFF2-40B4-BE49-F238E27FC236}">
              <a16:creationId xmlns:a16="http://schemas.microsoft.com/office/drawing/2014/main" id="{00000000-0008-0000-0000-0000F1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66" name="Text Box 391">
          <a:extLst>
            <a:ext uri="{FF2B5EF4-FFF2-40B4-BE49-F238E27FC236}">
              <a16:creationId xmlns:a16="http://schemas.microsoft.com/office/drawing/2014/main" id="{00000000-0008-0000-0000-0000F2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67" name="Text Box 392">
          <a:extLst>
            <a:ext uri="{FF2B5EF4-FFF2-40B4-BE49-F238E27FC236}">
              <a16:creationId xmlns:a16="http://schemas.microsoft.com/office/drawing/2014/main" id="{00000000-0008-0000-0000-0000F3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68" name="Text Box 393">
          <a:extLst>
            <a:ext uri="{FF2B5EF4-FFF2-40B4-BE49-F238E27FC236}">
              <a16:creationId xmlns:a16="http://schemas.microsoft.com/office/drawing/2014/main" id="{00000000-0008-0000-0000-0000F4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69" name="Text Box 394">
          <a:extLst>
            <a:ext uri="{FF2B5EF4-FFF2-40B4-BE49-F238E27FC236}">
              <a16:creationId xmlns:a16="http://schemas.microsoft.com/office/drawing/2014/main" id="{00000000-0008-0000-0000-0000F5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70" name="Text Box 395">
          <a:extLst>
            <a:ext uri="{FF2B5EF4-FFF2-40B4-BE49-F238E27FC236}">
              <a16:creationId xmlns:a16="http://schemas.microsoft.com/office/drawing/2014/main" id="{00000000-0008-0000-0000-0000F6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71" name="Text Box 396">
          <a:extLst>
            <a:ext uri="{FF2B5EF4-FFF2-40B4-BE49-F238E27FC236}">
              <a16:creationId xmlns:a16="http://schemas.microsoft.com/office/drawing/2014/main" id="{00000000-0008-0000-0000-0000F7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72" name="Text Box 487">
          <a:extLst>
            <a:ext uri="{FF2B5EF4-FFF2-40B4-BE49-F238E27FC236}">
              <a16:creationId xmlns:a16="http://schemas.microsoft.com/office/drawing/2014/main" id="{00000000-0008-0000-0000-0000F8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273" name="Text Box 488">
          <a:extLst>
            <a:ext uri="{FF2B5EF4-FFF2-40B4-BE49-F238E27FC236}">
              <a16:creationId xmlns:a16="http://schemas.microsoft.com/office/drawing/2014/main" id="{00000000-0008-0000-0000-0000F9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74" name="Text Box 489">
          <a:extLst>
            <a:ext uri="{FF2B5EF4-FFF2-40B4-BE49-F238E27FC236}">
              <a16:creationId xmlns:a16="http://schemas.microsoft.com/office/drawing/2014/main" id="{00000000-0008-0000-0000-0000FA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75" name="Text Box 490">
          <a:extLst>
            <a:ext uri="{FF2B5EF4-FFF2-40B4-BE49-F238E27FC236}">
              <a16:creationId xmlns:a16="http://schemas.microsoft.com/office/drawing/2014/main" id="{00000000-0008-0000-0000-0000FB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76" name="Text Box 491">
          <a:extLst>
            <a:ext uri="{FF2B5EF4-FFF2-40B4-BE49-F238E27FC236}">
              <a16:creationId xmlns:a16="http://schemas.microsoft.com/office/drawing/2014/main" id="{00000000-0008-0000-0000-0000FC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77" name="Text Box 492">
          <a:extLst>
            <a:ext uri="{FF2B5EF4-FFF2-40B4-BE49-F238E27FC236}">
              <a16:creationId xmlns:a16="http://schemas.microsoft.com/office/drawing/2014/main" id="{00000000-0008-0000-0000-0000FD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78" name="Text Box 493">
          <a:extLst>
            <a:ext uri="{FF2B5EF4-FFF2-40B4-BE49-F238E27FC236}">
              <a16:creationId xmlns:a16="http://schemas.microsoft.com/office/drawing/2014/main" id="{00000000-0008-0000-0000-0000FE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79" name="Text Box 494">
          <a:extLst>
            <a:ext uri="{FF2B5EF4-FFF2-40B4-BE49-F238E27FC236}">
              <a16:creationId xmlns:a16="http://schemas.microsoft.com/office/drawing/2014/main" id="{00000000-0008-0000-0000-0000FF04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80" name="Text Box 551">
          <a:extLst>
            <a:ext uri="{FF2B5EF4-FFF2-40B4-BE49-F238E27FC236}">
              <a16:creationId xmlns:a16="http://schemas.microsoft.com/office/drawing/2014/main" id="{00000000-0008-0000-0000-000000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281" name="Text Box 552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82" name="Text Box 553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83" name="Text Box 554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84" name="Text Box 555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85" name="Text Box 556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86" name="Text Box 557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87" name="Text Box 558">
          <a:extLst>
            <a:ext uri="{FF2B5EF4-FFF2-40B4-BE49-F238E27FC236}">
              <a16:creationId xmlns:a16="http://schemas.microsoft.com/office/drawing/2014/main" id="{00000000-0008-0000-0000-000007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88" name="Text Box 713">
          <a:extLst>
            <a:ext uri="{FF2B5EF4-FFF2-40B4-BE49-F238E27FC236}">
              <a16:creationId xmlns:a16="http://schemas.microsoft.com/office/drawing/2014/main" id="{00000000-0008-0000-0000-000008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289" name="Text Box 714">
          <a:extLst>
            <a:ext uri="{FF2B5EF4-FFF2-40B4-BE49-F238E27FC236}">
              <a16:creationId xmlns:a16="http://schemas.microsoft.com/office/drawing/2014/main" id="{00000000-0008-0000-0000-000009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90" name="Text Box 715">
          <a:extLst>
            <a:ext uri="{FF2B5EF4-FFF2-40B4-BE49-F238E27FC236}">
              <a16:creationId xmlns:a16="http://schemas.microsoft.com/office/drawing/2014/main" id="{00000000-0008-0000-0000-00000A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91" name="Text Box 716">
          <a:extLst>
            <a:ext uri="{FF2B5EF4-FFF2-40B4-BE49-F238E27FC236}">
              <a16:creationId xmlns:a16="http://schemas.microsoft.com/office/drawing/2014/main" id="{00000000-0008-0000-0000-00000B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92" name="Text Box 717">
          <a:extLst>
            <a:ext uri="{FF2B5EF4-FFF2-40B4-BE49-F238E27FC236}">
              <a16:creationId xmlns:a16="http://schemas.microsoft.com/office/drawing/2014/main" id="{00000000-0008-0000-0000-00000C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93" name="Text Box 718">
          <a:extLst>
            <a:ext uri="{FF2B5EF4-FFF2-40B4-BE49-F238E27FC236}">
              <a16:creationId xmlns:a16="http://schemas.microsoft.com/office/drawing/2014/main" id="{00000000-0008-0000-0000-00000D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94" name="Text Box 719">
          <a:extLst>
            <a:ext uri="{FF2B5EF4-FFF2-40B4-BE49-F238E27FC236}">
              <a16:creationId xmlns:a16="http://schemas.microsoft.com/office/drawing/2014/main" id="{00000000-0008-0000-0000-00000E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95" name="Text Box 720">
          <a:extLst>
            <a:ext uri="{FF2B5EF4-FFF2-40B4-BE49-F238E27FC236}">
              <a16:creationId xmlns:a16="http://schemas.microsoft.com/office/drawing/2014/main" id="{00000000-0008-0000-0000-00000F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96" name="Text Box 777">
          <a:extLst>
            <a:ext uri="{FF2B5EF4-FFF2-40B4-BE49-F238E27FC236}">
              <a16:creationId xmlns:a16="http://schemas.microsoft.com/office/drawing/2014/main" id="{00000000-0008-0000-0000-000010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297" name="Text Box 778">
          <a:extLst>
            <a:ext uri="{FF2B5EF4-FFF2-40B4-BE49-F238E27FC236}">
              <a16:creationId xmlns:a16="http://schemas.microsoft.com/office/drawing/2014/main" id="{00000000-0008-0000-0000-000011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98" name="Text Box 779">
          <a:extLst>
            <a:ext uri="{FF2B5EF4-FFF2-40B4-BE49-F238E27FC236}">
              <a16:creationId xmlns:a16="http://schemas.microsoft.com/office/drawing/2014/main" id="{00000000-0008-0000-0000-000012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299" name="Text Box 780">
          <a:extLst>
            <a:ext uri="{FF2B5EF4-FFF2-40B4-BE49-F238E27FC236}">
              <a16:creationId xmlns:a16="http://schemas.microsoft.com/office/drawing/2014/main" id="{00000000-0008-0000-0000-000013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300" name="Text Box 781">
          <a:extLst>
            <a:ext uri="{FF2B5EF4-FFF2-40B4-BE49-F238E27FC236}">
              <a16:creationId xmlns:a16="http://schemas.microsoft.com/office/drawing/2014/main" id="{00000000-0008-0000-0000-000014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301" name="Text Box 782">
          <a:extLst>
            <a:ext uri="{FF2B5EF4-FFF2-40B4-BE49-F238E27FC236}">
              <a16:creationId xmlns:a16="http://schemas.microsoft.com/office/drawing/2014/main" id="{00000000-0008-0000-0000-000015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302" name="Text Box 783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303" name="Text Box 784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04" name="Text Box 959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05" name="Text Box 96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06" name="Text Box 969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07" name="Text Box 97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08" name="Text Box 971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09" name="Text Box 972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10" name="Text Box 973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11" name="Text Box 974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12" name="Text Box 975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13" name="Text Box 976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14" name="Text Box 977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15" name="Text Box 978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16" name="Text Box 979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17" name="Text Box 98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318" name="Text Box 981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19" name="Text Box 982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20" name="Text Box 983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21" name="Text Box 984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22" name="Text Box 985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323" name="Text Box 986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24" name="Text Box 987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25" name="Text Box 988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26" name="Text Box 989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27" name="Text Box 99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328" name="Text Box 991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29" name="Text Box 992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30" name="Text Box 993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31" name="Text Box 994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32" name="Text Box 995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333" name="Text Box 996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34" name="Text Box 997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35" name="Text Box 998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36" name="Text Box 999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37" name="Text Box 1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338" name="Text Box 1001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39" name="Text Box 1002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40" name="Text Box 1003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41" name="Text Box 1004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42" name="Text Box 1005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343" name="Text Box 1006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44" name="Text Box 1007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45" name="Text Box 1008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46" name="Text Box 1009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47" name="Text Box 101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348" name="Text Box 1011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49" name="Text Box 1012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50" name="Text Box 1013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51" name="Text Box 1014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52" name="Text Box 1015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353" name="Text Box 1016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54" name="Text Box 1017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55" name="Text Box 1018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56" name="Text Box 1019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57" name="Text Box 102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358" name="Text Box 1021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59" name="Text Box 1022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60" name="Text Box 1023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61" name="Text Box 1024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62" name="Text Box 1025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19075"/>
    <xdr:sp macro="" textlink="">
      <xdr:nvSpPr>
        <xdr:cNvPr id="1363" name="Text Box 1026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64" name="Text Box 1027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65" name="Text Box 1028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66" name="Text Box 1029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67" name="Text Box 103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68" name="Text Box 1031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69" name="Text Box 1032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70" name="Text Box 1033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71" name="Text Box 1034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72" name="Text Box 1035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73" name="Text Box 1036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74" name="Text Box 1037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249</xdr:row>
      <xdr:rowOff>0</xdr:rowOff>
    </xdr:from>
    <xdr:ext cx="104775" cy="209550"/>
    <xdr:sp macro="" textlink="">
      <xdr:nvSpPr>
        <xdr:cNvPr id="1375" name="Text Box 1038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SpPr txBox="1">
          <a:spLocks noChangeArrowheads="1"/>
        </xdr:cNvSpPr>
      </xdr:nvSpPr>
      <xdr:spPr bwMode="auto">
        <a:xfrm>
          <a:off x="5580529" y="14014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376" name="Text Box 1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377" name="Text Box 2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378" name="Text Box 3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379" name="Text Box 4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380" name="Text Box 5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381" name="Text Box 6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382" name="Text Box 7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383" name="Text Box 8">
          <a:extLst>
            <a:ext uri="{FF2B5EF4-FFF2-40B4-BE49-F238E27FC236}">
              <a16:creationId xmlns:a16="http://schemas.microsoft.com/office/drawing/2014/main" id="{00000000-0008-0000-0000-000067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384" name="Text Box 65">
          <a:extLst>
            <a:ext uri="{FF2B5EF4-FFF2-40B4-BE49-F238E27FC236}">
              <a16:creationId xmlns:a16="http://schemas.microsoft.com/office/drawing/2014/main" id="{00000000-0008-0000-0000-000068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385" name="Text Box 66">
          <a:extLst>
            <a:ext uri="{FF2B5EF4-FFF2-40B4-BE49-F238E27FC236}">
              <a16:creationId xmlns:a16="http://schemas.microsoft.com/office/drawing/2014/main" id="{00000000-0008-0000-0000-000069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386" name="Text Box 67">
          <a:extLst>
            <a:ext uri="{FF2B5EF4-FFF2-40B4-BE49-F238E27FC236}">
              <a16:creationId xmlns:a16="http://schemas.microsoft.com/office/drawing/2014/main" id="{00000000-0008-0000-0000-00006A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387" name="Text Box 68">
          <a:extLst>
            <a:ext uri="{FF2B5EF4-FFF2-40B4-BE49-F238E27FC236}">
              <a16:creationId xmlns:a16="http://schemas.microsoft.com/office/drawing/2014/main" id="{00000000-0008-0000-0000-00006B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388" name="Text Box 69">
          <a:extLst>
            <a:ext uri="{FF2B5EF4-FFF2-40B4-BE49-F238E27FC236}">
              <a16:creationId xmlns:a16="http://schemas.microsoft.com/office/drawing/2014/main" id="{00000000-0008-0000-0000-00006C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389" name="Text Box 70">
          <a:extLst>
            <a:ext uri="{FF2B5EF4-FFF2-40B4-BE49-F238E27FC236}">
              <a16:creationId xmlns:a16="http://schemas.microsoft.com/office/drawing/2014/main" id="{00000000-0008-0000-0000-00006D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390" name="Text Box 71">
          <a:extLst>
            <a:ext uri="{FF2B5EF4-FFF2-40B4-BE49-F238E27FC236}">
              <a16:creationId xmlns:a16="http://schemas.microsoft.com/office/drawing/2014/main" id="{00000000-0008-0000-0000-00006E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391" name="Text Box 72">
          <a:extLst>
            <a:ext uri="{FF2B5EF4-FFF2-40B4-BE49-F238E27FC236}">
              <a16:creationId xmlns:a16="http://schemas.microsoft.com/office/drawing/2014/main" id="{00000000-0008-0000-0000-00006F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392" name="Text Box 163">
          <a:extLst>
            <a:ext uri="{FF2B5EF4-FFF2-40B4-BE49-F238E27FC236}">
              <a16:creationId xmlns:a16="http://schemas.microsoft.com/office/drawing/2014/main" id="{00000000-0008-0000-0000-000070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393" name="Text Box 164">
          <a:extLst>
            <a:ext uri="{FF2B5EF4-FFF2-40B4-BE49-F238E27FC236}">
              <a16:creationId xmlns:a16="http://schemas.microsoft.com/office/drawing/2014/main" id="{00000000-0008-0000-0000-000071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394" name="Text Box 165">
          <a:extLst>
            <a:ext uri="{FF2B5EF4-FFF2-40B4-BE49-F238E27FC236}">
              <a16:creationId xmlns:a16="http://schemas.microsoft.com/office/drawing/2014/main" id="{00000000-0008-0000-0000-000072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395" name="Text Box 166">
          <a:extLst>
            <a:ext uri="{FF2B5EF4-FFF2-40B4-BE49-F238E27FC236}">
              <a16:creationId xmlns:a16="http://schemas.microsoft.com/office/drawing/2014/main" id="{00000000-0008-0000-0000-000073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396" name="Text Box 167">
          <a:extLst>
            <a:ext uri="{FF2B5EF4-FFF2-40B4-BE49-F238E27FC236}">
              <a16:creationId xmlns:a16="http://schemas.microsoft.com/office/drawing/2014/main" id="{00000000-0008-0000-0000-000074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397" name="Text Box 168">
          <a:extLst>
            <a:ext uri="{FF2B5EF4-FFF2-40B4-BE49-F238E27FC236}">
              <a16:creationId xmlns:a16="http://schemas.microsoft.com/office/drawing/2014/main" id="{00000000-0008-0000-0000-000075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398" name="Text Box 169">
          <a:extLst>
            <a:ext uri="{FF2B5EF4-FFF2-40B4-BE49-F238E27FC236}">
              <a16:creationId xmlns:a16="http://schemas.microsoft.com/office/drawing/2014/main" id="{00000000-0008-0000-0000-000076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399" name="Text Box 170">
          <a:extLst>
            <a:ext uri="{FF2B5EF4-FFF2-40B4-BE49-F238E27FC236}">
              <a16:creationId xmlns:a16="http://schemas.microsoft.com/office/drawing/2014/main" id="{00000000-0008-0000-0000-000077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00" name="Text Box 227">
          <a:extLst>
            <a:ext uri="{FF2B5EF4-FFF2-40B4-BE49-F238E27FC236}">
              <a16:creationId xmlns:a16="http://schemas.microsoft.com/office/drawing/2014/main" id="{00000000-0008-0000-0000-000078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01" name="Text Box 228">
          <a:extLst>
            <a:ext uri="{FF2B5EF4-FFF2-40B4-BE49-F238E27FC236}">
              <a16:creationId xmlns:a16="http://schemas.microsoft.com/office/drawing/2014/main" id="{00000000-0008-0000-0000-000079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02" name="Text Box 229">
          <a:extLst>
            <a:ext uri="{FF2B5EF4-FFF2-40B4-BE49-F238E27FC236}">
              <a16:creationId xmlns:a16="http://schemas.microsoft.com/office/drawing/2014/main" id="{00000000-0008-0000-0000-00007A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03" name="Text Box 230">
          <a:extLst>
            <a:ext uri="{FF2B5EF4-FFF2-40B4-BE49-F238E27FC236}">
              <a16:creationId xmlns:a16="http://schemas.microsoft.com/office/drawing/2014/main" id="{00000000-0008-0000-0000-00007B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04" name="Text Box 231">
          <a:extLst>
            <a:ext uri="{FF2B5EF4-FFF2-40B4-BE49-F238E27FC236}">
              <a16:creationId xmlns:a16="http://schemas.microsoft.com/office/drawing/2014/main" id="{00000000-0008-0000-0000-00007C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05" name="Text Box 232">
          <a:extLst>
            <a:ext uri="{FF2B5EF4-FFF2-40B4-BE49-F238E27FC236}">
              <a16:creationId xmlns:a16="http://schemas.microsoft.com/office/drawing/2014/main" id="{00000000-0008-0000-0000-00007D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06" name="Text Box 233">
          <a:extLst>
            <a:ext uri="{FF2B5EF4-FFF2-40B4-BE49-F238E27FC236}">
              <a16:creationId xmlns:a16="http://schemas.microsoft.com/office/drawing/2014/main" id="{00000000-0008-0000-0000-00007E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07" name="Text Box 234">
          <a:extLst>
            <a:ext uri="{FF2B5EF4-FFF2-40B4-BE49-F238E27FC236}">
              <a16:creationId xmlns:a16="http://schemas.microsoft.com/office/drawing/2014/main" id="{00000000-0008-0000-0000-00007F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08" name="Text Box 325">
          <a:extLst>
            <a:ext uri="{FF2B5EF4-FFF2-40B4-BE49-F238E27FC236}">
              <a16:creationId xmlns:a16="http://schemas.microsoft.com/office/drawing/2014/main" id="{00000000-0008-0000-0000-000080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09" name="Text Box 326">
          <a:extLst>
            <a:ext uri="{FF2B5EF4-FFF2-40B4-BE49-F238E27FC236}">
              <a16:creationId xmlns:a16="http://schemas.microsoft.com/office/drawing/2014/main" id="{00000000-0008-0000-0000-000081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10" name="Text Box 327">
          <a:extLst>
            <a:ext uri="{FF2B5EF4-FFF2-40B4-BE49-F238E27FC236}">
              <a16:creationId xmlns:a16="http://schemas.microsoft.com/office/drawing/2014/main" id="{00000000-0008-0000-0000-000082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11" name="Text Box 328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12" name="Text Box 329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13" name="Text Box 33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14" name="Text Box 331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15" name="Text Box 332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16" name="Text Box 389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17" name="Text Box 39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18" name="Text Box 391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19" name="Text Box 392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20" name="Text Box 393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21" name="Text Box 394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22" name="Text Box 395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23" name="Text Box 396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24" name="Text Box 487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25" name="Text Box 488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26" name="Text Box 489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27" name="Text Box 49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28" name="Text Box 491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29" name="Text Box 492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30" name="Text Box 493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31" name="Text Box 494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32" name="Text Box 551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33" name="Text Box 552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34" name="Text Box 553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35" name="Text Box 554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36" name="Text Box 555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37" name="Text Box 556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38" name="Text Box 557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39" name="Text Box 558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40" name="Text Box 713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41" name="Text Box 714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42" name="Text Box 715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43" name="Text Box 716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44" name="Text Box 717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45" name="Text Box 718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46" name="Text Box 719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47" name="Text Box 72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48" name="Text Box 777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49" name="Text Box 778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50" name="Text Box 779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51" name="Text Box 78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52" name="Text Box 781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53" name="Text Box 782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54" name="Text Box 783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55" name="Text Box 784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56" name="Text Box 959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57" name="Text Box 96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58" name="Text Box 969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59" name="Text Box 97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60" name="Text Box 971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61" name="Text Box 972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62" name="Text Box 973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63" name="Text Box 974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64" name="Text Box 975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65" name="Text Box 976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66" name="Text Box 977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67" name="Text Box 978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68" name="Text Box 979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69" name="Text Box 98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70" name="Text Box 981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71" name="Text Box 982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72" name="Text Box 983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73" name="Text Box 984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74" name="Text Box 985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75" name="Text Box 986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76" name="Text Box 987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77" name="Text Box 988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78" name="Text Box 989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79" name="Text Box 99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80" name="Text Box 991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81" name="Text Box 992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82" name="Text Box 993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83" name="Text Box 994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84" name="Text Box 995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85" name="Text Box 996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86" name="Text Box 997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87" name="Text Box 998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88" name="Text Box 999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89" name="Text Box 1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90" name="Text Box 1001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91" name="Text Box 1002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92" name="Text Box 1003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93" name="Text Box 1004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94" name="Text Box 1005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495" name="Text Box 1006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96" name="Text Box 1007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97" name="Text Box 1008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98" name="Text Box 1009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499" name="Text Box 101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500" name="Text Box 1011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501" name="Text Box 1012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502" name="Text Box 1013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503" name="Text Box 1014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504" name="Text Box 1015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505" name="Text Box 1016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506" name="Text Box 1017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507" name="Text Box 1018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508" name="Text Box 1019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509" name="Text Box 102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510" name="Text Box 1021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511" name="Text Box 1022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512" name="Text Box 1023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513" name="Text Box 1024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514" name="Text Box 1025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5900"/>
    <xdr:sp macro="" textlink="">
      <xdr:nvSpPr>
        <xdr:cNvPr id="1515" name="Text Box 1026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516" name="Text Box 1027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517" name="Text Box 1028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518" name="Text Box 1029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519" name="Text Box 103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520" name="Text Box 1031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521" name="Text Box 1032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522" name="Text Box 1033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523" name="Text Box 1034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524" name="Text Box 1035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525" name="Text Box 1036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526" name="Text Box 1037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6375"/>
    <xdr:sp macro="" textlink="">
      <xdr:nvSpPr>
        <xdr:cNvPr id="1527" name="Text Box 1038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 txBox="1">
          <a:spLocks noChangeArrowheads="1"/>
        </xdr:cNvSpPr>
      </xdr:nvSpPr>
      <xdr:spPr bwMode="auto">
        <a:xfrm>
          <a:off x="5580529" y="190242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28" name="Text Box 1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529" name="Text Box 2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30" name="Text Box 3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31" name="Text Box 4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32" name="Text Box 5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33" name="Text Box 6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34" name="Text Box 7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35" name="Text Box 8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36" name="Text Box 65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537" name="Text Box 66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38" name="Text Box 67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39" name="Text Box 68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40" name="Text Box 69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41" name="Text Box 7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42" name="Text Box 71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43" name="Text Box 72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44" name="Text Box 163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545" name="Text Box 164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46" name="Text Box 165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47" name="Text Box 166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48" name="Text Box 167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49" name="Text Box 168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50" name="Text Box 169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51" name="Text Box 17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52" name="Text Box 227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553" name="Text Box 228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54" name="Text Box 229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55" name="Text Box 23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56" name="Text Box 231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57" name="Text Box 232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58" name="Text Box 233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59" name="Text Box 234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60" name="Text Box 325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561" name="Text Box 326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62" name="Text Box 327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63" name="Text Box 328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64" name="Text Box 329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65" name="Text Box 33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66" name="Text Box 331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67" name="Text Box 332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68" name="Text Box 389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569" name="Text Box 39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70" name="Text Box 391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71" name="Text Box 392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72" name="Text Box 393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73" name="Text Box 394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74" name="Text Box 395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75" name="Text Box 396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76" name="Text Box 487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577" name="Text Box 488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78" name="Text Box 489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79" name="Text Box 49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80" name="Text Box 491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81" name="Text Box 492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82" name="Text Box 493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83" name="Text Box 494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84" name="Text Box 551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585" name="Text Box 552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86" name="Text Box 553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87" name="Text Box 554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88" name="Text Box 555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89" name="Text Box 556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90" name="Text Box 557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91" name="Text Box 558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92" name="Text Box 713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593" name="Text Box 714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94" name="Text Box 715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95" name="Text Box 716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96" name="Text Box 717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97" name="Text Box 718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98" name="Text Box 719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599" name="Text Box 72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600" name="Text Box 777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01" name="Text Box 778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602" name="Text Box 779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603" name="Text Box 78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604" name="Text Box 781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605" name="Text Box 782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606" name="Text Box 783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607" name="Text Box 784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08" name="Text Box 959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09" name="Text Box 96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10" name="Text Box 969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11" name="Text Box 97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12" name="Text Box 971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13" name="Text Box 972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14" name="Text Box 973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15" name="Text Box 974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16" name="Text Box 975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17" name="Text Box 976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18" name="Text Box 977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19" name="Text Box 978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20" name="Text Box 979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21" name="Text Box 98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622" name="Text Box 981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23" name="Text Box 982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24" name="Text Box 983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25" name="Text Box 984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26" name="Text Box 985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627" name="Text Box 986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28" name="Text Box 987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29" name="Text Box 988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30" name="Text Box 989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31" name="Text Box 99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632" name="Text Box 991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33" name="Text Box 992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34" name="Text Box 993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35" name="Text Box 994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36" name="Text Box 995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637" name="Text Box 996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38" name="Text Box 997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39" name="Text Box 998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40" name="Text Box 999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41" name="Text Box 1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642" name="Text Box 1001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43" name="Text Box 1002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44" name="Text Box 1003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45" name="Text Box 1004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46" name="Text Box 1005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647" name="Text Box 1006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48" name="Text Box 1007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49" name="Text Box 1008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50" name="Text Box 1009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51" name="Text Box 101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652" name="Text Box 1011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53" name="Text Box 1012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54" name="Text Box 1013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55" name="Text Box 1014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56" name="Text Box 1015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657" name="Text Box 1016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58" name="Text Box 1017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59" name="Text Box 1018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60" name="Text Box 1019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61" name="Text Box 102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662" name="Text Box 1021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63" name="Text Box 1022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64" name="Text Box 1023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65" name="Text Box 1024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66" name="Text Box 1025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19075"/>
    <xdr:sp macro="" textlink="">
      <xdr:nvSpPr>
        <xdr:cNvPr id="1667" name="Text Box 1026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68" name="Text Box 1027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69" name="Text Box 1028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70" name="Text Box 1029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71" name="Text Box 103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72" name="Text Box 1031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73" name="Text Box 1032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74" name="Text Box 1033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75" name="Text Box 1034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76" name="Text Box 1035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77" name="Text Box 1036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78" name="Text Box 1037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258</xdr:row>
      <xdr:rowOff>0</xdr:rowOff>
    </xdr:from>
    <xdr:ext cx="104775" cy="209550"/>
    <xdr:sp macro="" textlink="">
      <xdr:nvSpPr>
        <xdr:cNvPr id="1679" name="Text Box 1038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SpPr txBox="1">
          <a:spLocks noChangeArrowheads="1"/>
        </xdr:cNvSpPr>
      </xdr:nvSpPr>
      <xdr:spPr bwMode="auto">
        <a:xfrm>
          <a:off x="5580529" y="187384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680" name="Text Box 1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681" name="Text Box 2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682" name="Text Box 3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683" name="Text Box 4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684" name="Text Box 5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685" name="Text Box 6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686" name="Text Box 7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687" name="Text Box 8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688" name="Text Box 65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689" name="Text Box 66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690" name="Text Box 67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691" name="Text Box 68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692" name="Text Box 69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693" name="Text Box 7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694" name="Text Box 71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695" name="Text Box 72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696" name="Text Box 163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697" name="Text Box 164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698" name="Text Box 165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699" name="Text Box 166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00" name="Text Box 167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01" name="Text Box 168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02" name="Text Box 169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03" name="Text Box 17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04" name="Text Box 227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05" name="Text Box 228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06" name="Text Box 229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07" name="Text Box 23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08" name="Text Box 231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09" name="Text Box 232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10" name="Text Box 233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11" name="Text Box 234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12" name="Text Box 325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13" name="Text Box 326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14" name="Text Box 327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15" name="Text Box 328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16" name="Text Box 329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17" name="Text Box 33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18" name="Text Box 331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19" name="Text Box 332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20" name="Text Box 389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21" name="Text Box 39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22" name="Text Box 391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23" name="Text Box 392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24" name="Text Box 393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25" name="Text Box 394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26" name="Text Box 395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27" name="Text Box 396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28" name="Text Box 487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29" name="Text Box 488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30" name="Text Box 489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31" name="Text Box 49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32" name="Text Box 491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33" name="Text Box 492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34" name="Text Box 493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35" name="Text Box 494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36" name="Text Box 551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37" name="Text Box 552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38" name="Text Box 553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39" name="Text Box 554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40" name="Text Box 555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41" name="Text Box 556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42" name="Text Box 557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43" name="Text Box 558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44" name="Text Box 713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45" name="Text Box 714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46" name="Text Box 715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47" name="Text Box 716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48" name="Text Box 717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49" name="Text Box 718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50" name="Text Box 719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51" name="Text Box 72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52" name="Text Box 777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53" name="Text Box 778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54" name="Text Box 779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55" name="Text Box 78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56" name="Text Box 781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57" name="Text Box 782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58" name="Text Box 783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59" name="Text Box 784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60" name="Text Box 959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61" name="Text Box 96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62" name="Text Box 969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63" name="Text Box 97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64" name="Text Box 971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65" name="Text Box 972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66" name="Text Box 973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67" name="Text Box 974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68" name="Text Box 975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69" name="Text Box 976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70" name="Text Box 977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71" name="Text Box 978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72" name="Text Box 979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73" name="Text Box 98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74" name="Text Box 981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75" name="Text Box 982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76" name="Text Box 983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77" name="Text Box 984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78" name="Text Box 985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79" name="Text Box 986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80" name="Text Box 987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81" name="Text Box 988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82" name="Text Box 989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83" name="Text Box 99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84" name="Text Box 991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85" name="Text Box 992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86" name="Text Box 993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87" name="Text Box 994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88" name="Text Box 995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89" name="Text Box 996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90" name="Text Box 997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91" name="Text Box 998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92" name="Text Box 999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93" name="Text Box 1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94" name="Text Box 1001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95" name="Text Box 1002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96" name="Text Box 1003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97" name="Text Box 1004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798" name="Text Box 1005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799" name="Text Box 1006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800" name="Text Box 1007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801" name="Text Box 1008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802" name="Text Box 1009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803" name="Text Box 101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804" name="Text Box 1011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805" name="Text Box 1012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806" name="Text Box 1013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807" name="Text Box 1014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808" name="Text Box 1015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809" name="Text Box 1016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810" name="Text Box 1017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811" name="Text Box 1018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812" name="Text Box 1019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813" name="Text Box 102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814" name="Text Box 1021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815" name="Text Box 1022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816" name="Text Box 1023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817" name="Text Box 1024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818" name="Text Box 1025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15900"/>
    <xdr:sp macro="" textlink="">
      <xdr:nvSpPr>
        <xdr:cNvPr id="1819" name="Text Box 1026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820" name="Text Box 1027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821" name="Text Box 1028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822" name="Text Box 1029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823" name="Text Box 103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824" name="Text Box 1031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825" name="Text Box 1032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826" name="Text Box 1033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827" name="Text Box 1034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828" name="Text Box 1035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829" name="Text Box 1036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830" name="Text Box 1037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365</xdr:row>
      <xdr:rowOff>0</xdr:rowOff>
    </xdr:from>
    <xdr:ext cx="104775" cy="206375"/>
    <xdr:sp macro="" textlink="">
      <xdr:nvSpPr>
        <xdr:cNvPr id="1831" name="Text Box 1038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SpPr txBox="1">
          <a:spLocks noChangeArrowheads="1"/>
        </xdr:cNvSpPr>
      </xdr:nvSpPr>
      <xdr:spPr bwMode="auto">
        <a:xfrm>
          <a:off x="5580529" y="237486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32" name="Text Box 1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833" name="Text Box 2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34" name="Text Box 3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35" name="Text Box 4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36" name="Text Box 5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37" name="Text Box 6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38" name="Text Box 7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39" name="Text Box 8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40" name="Text Box 65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841" name="Text Box 66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42" name="Text Box 67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43" name="Text Box 68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44" name="Text Box 69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45" name="Text Box 7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46" name="Text Box 71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47" name="Text Box 72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48" name="Text Box 163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849" name="Text Box 164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50" name="Text Box 165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51" name="Text Box 166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52" name="Text Box 167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53" name="Text Box 168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54" name="Text Box 169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55" name="Text Box 17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56" name="Text Box 227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857" name="Text Box 228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58" name="Text Box 229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59" name="Text Box 23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60" name="Text Box 231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61" name="Text Box 232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62" name="Text Box 233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63" name="Text Box 234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64" name="Text Box 325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865" name="Text Box 326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66" name="Text Box 327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67" name="Text Box 328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68" name="Text Box 329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69" name="Text Box 33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70" name="Text Box 331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71" name="Text Box 332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72" name="Text Box 389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873" name="Text Box 39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74" name="Text Box 391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75" name="Text Box 392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76" name="Text Box 393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77" name="Text Box 394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78" name="Text Box 395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79" name="Text Box 396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80" name="Text Box 487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881" name="Text Box 488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82" name="Text Box 489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83" name="Text Box 49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84" name="Text Box 491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85" name="Text Box 492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86" name="Text Box 493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87" name="Text Box 494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88" name="Text Box 551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889" name="Text Box 552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90" name="Text Box 553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91" name="Text Box 554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92" name="Text Box 555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93" name="Text Box 556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94" name="Text Box 557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95" name="Text Box 558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96" name="Text Box 713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897" name="Text Box 714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98" name="Text Box 715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899" name="Text Box 716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900" name="Text Box 717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901" name="Text Box 718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902" name="Text Box 719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903" name="Text Box 72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904" name="Text Box 777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05" name="Text Box 778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906" name="Text Box 779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907" name="Text Box 78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908" name="Text Box 781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909" name="Text Box 782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910" name="Text Box 783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911" name="Text Box 784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12" name="Text Box 959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13" name="Text Box 96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14" name="Text Box 969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15" name="Text Box 97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16" name="Text Box 971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17" name="Text Box 972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18" name="Text Box 973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19" name="Text Box 974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20" name="Text Box 975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21" name="Text Box 976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22" name="Text Box 977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23" name="Text Box 978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24" name="Text Box 979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25" name="Text Box 98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926" name="Text Box 981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27" name="Text Box 982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28" name="Text Box 983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29" name="Text Box 984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30" name="Text Box 985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931" name="Text Box 986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32" name="Text Box 987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33" name="Text Box 988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34" name="Text Box 989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35" name="Text Box 99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936" name="Text Box 991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37" name="Text Box 992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38" name="Text Box 993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39" name="Text Box 994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40" name="Text Box 995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941" name="Text Box 996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42" name="Text Box 997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43" name="Text Box 998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44" name="Text Box 999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45" name="Text Box 1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946" name="Text Box 1001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47" name="Text Box 1002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48" name="Text Box 1003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49" name="Text Box 1004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50" name="Text Box 1005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951" name="Text Box 1006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52" name="Text Box 1007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53" name="Text Box 1008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54" name="Text Box 1009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55" name="Text Box 101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956" name="Text Box 1011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57" name="Text Box 1012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58" name="Text Box 1013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59" name="Text Box 1014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60" name="Text Box 1015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961" name="Text Box 1016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62" name="Text Box 1017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63" name="Text Box 1018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64" name="Text Box 1019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65" name="Text Box 102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966" name="Text Box 1021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67" name="Text Box 1022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68" name="Text Box 1023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69" name="Text Box 1024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70" name="Text Box 1025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19075"/>
    <xdr:sp macro="" textlink="">
      <xdr:nvSpPr>
        <xdr:cNvPr id="1971" name="Text Box 1026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72" name="Text Box 1027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73" name="Text Box 1028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74" name="Text Box 1029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75" name="Text Box 103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76" name="Text Box 1031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77" name="Text Box 1032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78" name="Text Box 1033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79" name="Text Box 1034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80" name="Text Box 1035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81" name="Text Box 1036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82" name="Text Box 1037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361</xdr:row>
      <xdr:rowOff>0</xdr:rowOff>
    </xdr:from>
    <xdr:ext cx="104775" cy="209550"/>
    <xdr:sp macro="" textlink="">
      <xdr:nvSpPr>
        <xdr:cNvPr id="1983" name="Text Box 1038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SpPr txBox="1">
          <a:spLocks noChangeArrowheads="1"/>
        </xdr:cNvSpPr>
      </xdr:nvSpPr>
      <xdr:spPr bwMode="auto">
        <a:xfrm>
          <a:off x="5580529" y="234628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1984" name="Text Box 1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1985" name="Text Box 2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1986" name="Text Box 3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1987" name="Text Box 4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1988" name="Text Box 5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1989" name="Text Box 6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1990" name="Text Box 7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1991" name="Text Box 8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1992" name="Text Box 65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1993" name="Text Box 66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1994" name="Text Box 67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1995" name="Text Box 68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1996" name="Text Box 69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1997" name="Text Box 7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1998" name="Text Box 71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1999" name="Text Box 72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00" name="Text Box 163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01" name="Text Box 164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02" name="Text Box 165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03" name="Text Box 166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04" name="Text Box 167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05" name="Text Box 168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06" name="Text Box 169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07" name="Text Box 17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08" name="Text Box 227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09" name="Text Box 228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10" name="Text Box 229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11" name="Text Box 23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12" name="Text Box 231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13" name="Text Box 232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14" name="Text Box 233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15" name="Text Box 234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16" name="Text Box 325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17" name="Text Box 326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18" name="Text Box 327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19" name="Text Box 328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20" name="Text Box 329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21" name="Text Box 33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22" name="Text Box 331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23" name="Text Box 332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24" name="Text Box 389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25" name="Text Box 39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26" name="Text Box 391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27" name="Text Box 392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28" name="Text Box 393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29" name="Text Box 394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30" name="Text Box 395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31" name="Text Box 396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32" name="Text Box 487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33" name="Text Box 488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34" name="Text Box 489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35" name="Text Box 49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36" name="Text Box 491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37" name="Text Box 492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38" name="Text Box 493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39" name="Text Box 494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40" name="Text Box 551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41" name="Text Box 552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42" name="Text Box 553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43" name="Text Box 554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44" name="Text Box 555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45" name="Text Box 556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46" name="Text Box 557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47" name="Text Box 558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48" name="Text Box 713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49" name="Text Box 714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50" name="Text Box 715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51" name="Text Box 716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52" name="Text Box 717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53" name="Text Box 718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54" name="Text Box 719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55" name="Text Box 72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56" name="Text Box 777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57" name="Text Box 778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58" name="Text Box 779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59" name="Text Box 78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60" name="Text Box 781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61" name="Text Box 782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62" name="Text Box 783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63" name="Text Box 784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64" name="Text Box 959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65" name="Text Box 96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66" name="Text Box 969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67" name="Text Box 97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68" name="Text Box 971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69" name="Text Box 972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70" name="Text Box 973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71" name="Text Box 974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72" name="Text Box 975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73" name="Text Box 976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74" name="Text Box 977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75" name="Text Box 978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76" name="Text Box 979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77" name="Text Box 98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78" name="Text Box 981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79" name="Text Box 982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80" name="Text Box 983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81" name="Text Box 984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82" name="Text Box 985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83" name="Text Box 986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84" name="Text Box 987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85" name="Text Box 988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86" name="Text Box 989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87" name="Text Box 99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88" name="Text Box 991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89" name="Text Box 992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90" name="Text Box 993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91" name="Text Box 994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92" name="Text Box 995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93" name="Text Box 996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94" name="Text Box 997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95" name="Text Box 998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96" name="Text Box 999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97" name="Text Box 1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098" name="Text Box 1001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099" name="Text Box 1002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100" name="Text Box 1003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101" name="Text Box 1004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102" name="Text Box 1005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103" name="Text Box 1006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104" name="Text Box 1007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105" name="Text Box 1008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106" name="Text Box 1009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107" name="Text Box 101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108" name="Text Box 1011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109" name="Text Box 1012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110" name="Text Box 1013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111" name="Text Box 1014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112" name="Text Box 1015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113" name="Text Box 1016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114" name="Text Box 1017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115" name="Text Box 1018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116" name="Text Box 1019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117" name="Text Box 102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118" name="Text Box 1021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119" name="Text Box 1022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120" name="Text Box 1023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121" name="Text Box 1024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122" name="Text Box 1025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123" name="Text Box 1026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124" name="Text Box 1027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125" name="Text Box 1028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126" name="Text Box 1029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127" name="Text Box 103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128" name="Text Box 1031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129" name="Text Box 1032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130" name="Text Box 1033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131" name="Text Box 1034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132" name="Text Box 1035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133" name="Text Box 1036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134" name="Text Box 1037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135" name="Text Box 1038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SpPr txBox="1">
          <a:spLocks noChangeArrowheads="1"/>
        </xdr:cNvSpPr>
      </xdr:nvSpPr>
      <xdr:spPr bwMode="auto">
        <a:xfrm>
          <a:off x="5580529" y="284730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36" name="Text Box 1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137" name="Text Box 2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38" name="Text Box 3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39" name="Text Box 4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40" name="Text Box 5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41" name="Text Box 6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42" name="Text Box 7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43" name="Text Box 8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44" name="Text Box 65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145" name="Text Box 66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46" name="Text Box 67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47" name="Text Box 68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48" name="Text Box 69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49" name="Text Box 7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50" name="Text Box 71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51" name="Text Box 72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52" name="Text Box 163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153" name="Text Box 164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54" name="Text Box 165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55" name="Text Box 166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56" name="Text Box 167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57" name="Text Box 168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58" name="Text Box 169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59" name="Text Box 17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60" name="Text Box 227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161" name="Text Box 228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62" name="Text Box 229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63" name="Text Box 23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64" name="Text Box 231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65" name="Text Box 232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66" name="Text Box 233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67" name="Text Box 234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68" name="Text Box 325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169" name="Text Box 326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70" name="Text Box 327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71" name="Text Box 328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72" name="Text Box 329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73" name="Text Box 33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74" name="Text Box 331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75" name="Text Box 332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76" name="Text Box 389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177" name="Text Box 39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78" name="Text Box 391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79" name="Text Box 392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80" name="Text Box 393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81" name="Text Box 394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82" name="Text Box 395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83" name="Text Box 396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84" name="Text Box 487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185" name="Text Box 488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86" name="Text Box 489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87" name="Text Box 49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88" name="Text Box 491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89" name="Text Box 492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90" name="Text Box 493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91" name="Text Box 494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92" name="Text Box 551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193" name="Text Box 552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94" name="Text Box 553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95" name="Text Box 554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96" name="Text Box 555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97" name="Text Box 556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98" name="Text Box 557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199" name="Text Box 558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200" name="Text Box 713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01" name="Text Box 714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202" name="Text Box 715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203" name="Text Box 716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204" name="Text Box 717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205" name="Text Box 718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206" name="Text Box 719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207" name="Text Box 72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208" name="Text Box 777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09" name="Text Box 778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210" name="Text Box 779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211" name="Text Box 78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212" name="Text Box 781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213" name="Text Box 782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214" name="Text Box 783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215" name="Text Box 784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16" name="Text Box 959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17" name="Text Box 96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18" name="Text Box 969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19" name="Text Box 97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20" name="Text Box 971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21" name="Text Box 972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22" name="Text Box 973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23" name="Text Box 974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24" name="Text Box 975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25" name="Text Box 976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26" name="Text Box 977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27" name="Text Box 978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28" name="Text Box 979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29" name="Text Box 98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230" name="Text Box 981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31" name="Text Box 982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32" name="Text Box 983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33" name="Text Box 984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34" name="Text Box 985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235" name="Text Box 986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36" name="Text Box 987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37" name="Text Box 988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38" name="Text Box 989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39" name="Text Box 99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240" name="Text Box 991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41" name="Text Box 992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42" name="Text Box 993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43" name="Text Box 994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44" name="Text Box 995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245" name="Text Box 996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46" name="Text Box 997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47" name="Text Box 998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48" name="Text Box 999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49" name="Text Box 1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250" name="Text Box 1001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51" name="Text Box 1002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52" name="Text Box 1003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53" name="Text Box 1004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54" name="Text Box 1005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255" name="Text Box 1006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56" name="Text Box 1007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57" name="Text Box 1008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58" name="Text Box 1009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59" name="Text Box 101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260" name="Text Box 1011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61" name="Text Box 1012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62" name="Text Box 1013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63" name="Text Box 1014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64" name="Text Box 1015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265" name="Text Box 1016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66" name="Text Box 1017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67" name="Text Box 1018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68" name="Text Box 1019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69" name="Text Box 102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270" name="Text Box 1021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71" name="Text Box 1022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72" name="Text Box 1023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73" name="Text Box 1024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74" name="Text Box 1025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275" name="Text Box 1026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76" name="Text Box 1027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77" name="Text Box 1028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78" name="Text Box 1029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79" name="Text Box 103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80" name="Text Box 1031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81" name="Text Box 1032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82" name="Text Box 1033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83" name="Text Box 1034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84" name="Text Box 1035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85" name="Text Box 1036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86" name="Text Box 1037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287" name="Text Box 1038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SpPr txBox="1">
          <a:spLocks noChangeArrowheads="1"/>
        </xdr:cNvSpPr>
      </xdr:nvSpPr>
      <xdr:spPr bwMode="auto">
        <a:xfrm>
          <a:off x="5580529" y="281872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288" name="Text Box 1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289" name="Text Box 2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290" name="Text Box 3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291" name="Text Box 4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292" name="Text Box 5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293" name="Text Box 6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294" name="Text Box 7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295" name="Text Box 8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296" name="Text Box 65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297" name="Text Box 66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298" name="Text Box 67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299" name="Text Box 68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00" name="Text Box 69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01" name="Text Box 7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02" name="Text Box 71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03" name="Text Box 72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04" name="Text Box 163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05" name="Text Box 164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06" name="Text Box 165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07" name="Text Box 166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08" name="Text Box 167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09" name="Text Box 168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10" name="Text Box 169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11" name="Text Box 17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12" name="Text Box 227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13" name="Text Box 228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14" name="Text Box 229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15" name="Text Box 23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16" name="Text Box 231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17" name="Text Box 232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18" name="Text Box 233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19" name="Text Box 234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20" name="Text Box 325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21" name="Text Box 326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22" name="Text Box 327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23" name="Text Box 328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24" name="Text Box 329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25" name="Text Box 33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26" name="Text Box 331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27" name="Text Box 332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28" name="Text Box 389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29" name="Text Box 39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30" name="Text Box 391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31" name="Text Box 392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32" name="Text Box 393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33" name="Text Box 394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34" name="Text Box 395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35" name="Text Box 396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36" name="Text Box 487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37" name="Text Box 488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38" name="Text Box 489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39" name="Text Box 49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40" name="Text Box 491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41" name="Text Box 492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42" name="Text Box 493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43" name="Text Box 494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44" name="Text Box 551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45" name="Text Box 552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46" name="Text Box 553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47" name="Text Box 554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48" name="Text Box 555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49" name="Text Box 556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50" name="Text Box 557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51" name="Text Box 558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52" name="Text Box 713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53" name="Text Box 714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54" name="Text Box 715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55" name="Text Box 716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56" name="Text Box 717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57" name="Text Box 718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58" name="Text Box 719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59" name="Text Box 72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60" name="Text Box 777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61" name="Text Box 778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62" name="Text Box 779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63" name="Text Box 78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64" name="Text Box 781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65" name="Text Box 782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66" name="Text Box 783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67" name="Text Box 784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68" name="Text Box 959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69" name="Text Box 96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70" name="Text Box 969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71" name="Text Box 97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72" name="Text Box 971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73" name="Text Box 972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74" name="Text Box 973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75" name="Text Box 974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76" name="Text Box 975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77" name="Text Box 976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78" name="Text Box 977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79" name="Text Box 978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80" name="Text Box 979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81" name="Text Box 98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82" name="Text Box 981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83" name="Text Box 982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84" name="Text Box 983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85" name="Text Box 984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86" name="Text Box 985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87" name="Text Box 986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88" name="Text Box 987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89" name="Text Box 988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90" name="Text Box 989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91" name="Text Box 99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92" name="Text Box 991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93" name="Text Box 992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94" name="Text Box 993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95" name="Text Box 994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96" name="Text Box 995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397" name="Text Box 996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98" name="Text Box 997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399" name="Text Box 998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00" name="Text Box 999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01" name="Text Box 1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402" name="Text Box 1001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03" name="Text Box 1002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04" name="Text Box 1003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05" name="Text Box 1004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06" name="Text Box 1005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407" name="Text Box 1006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08" name="Text Box 1007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09" name="Text Box 1008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10" name="Text Box 1009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11" name="Text Box 101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412" name="Text Box 1011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13" name="Text Box 1012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14" name="Text Box 1013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15" name="Text Box 1014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16" name="Text Box 1015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417" name="Text Box 1016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18" name="Text Box 1017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19" name="Text Box 1018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20" name="Text Box 1019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21" name="Text Box 102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422" name="Text Box 1021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23" name="Text Box 1022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24" name="Text Box 1023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25" name="Text Box 1024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26" name="Text Box 1025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427" name="Text Box 1026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28" name="Text Box 1027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29" name="Text Box 1028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30" name="Text Box 1029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31" name="Text Box 103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32" name="Text Box 1031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33" name="Text Box 1032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34" name="Text Box 1033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35" name="Text Box 1034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36" name="Text Box 1035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37" name="Text Box 1036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38" name="Text Box 1037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439" name="Text Box 1038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SpPr txBox="1">
          <a:spLocks noChangeArrowheads="1"/>
        </xdr:cNvSpPr>
      </xdr:nvSpPr>
      <xdr:spPr bwMode="auto">
        <a:xfrm>
          <a:off x="5580529" y="331974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40" name="Text Box 1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441" name="Text Box 2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42" name="Text Box 3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43" name="Text Box 4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44" name="Text Box 5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45" name="Text Box 6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46" name="Text Box 7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47" name="Text Box 8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48" name="Text Box 65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449" name="Text Box 66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50" name="Text Box 67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51" name="Text Box 68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52" name="Text Box 69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53" name="Text Box 7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54" name="Text Box 71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55" name="Text Box 72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56" name="Text Box 163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457" name="Text Box 164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58" name="Text Box 165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59" name="Text Box 166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60" name="Text Box 167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61" name="Text Box 168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62" name="Text Box 169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63" name="Text Box 17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64" name="Text Box 227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465" name="Text Box 228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66" name="Text Box 229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67" name="Text Box 23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68" name="Text Box 231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69" name="Text Box 232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70" name="Text Box 233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71" name="Text Box 234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72" name="Text Box 325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473" name="Text Box 326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74" name="Text Box 327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75" name="Text Box 328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76" name="Text Box 329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77" name="Text Box 33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78" name="Text Box 331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79" name="Text Box 332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80" name="Text Box 389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481" name="Text Box 39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82" name="Text Box 391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83" name="Text Box 392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84" name="Text Box 393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85" name="Text Box 394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86" name="Text Box 395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87" name="Text Box 396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88" name="Text Box 487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489" name="Text Box 488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90" name="Text Box 489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91" name="Text Box 49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92" name="Text Box 491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93" name="Text Box 492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94" name="Text Box 493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95" name="Text Box 494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96" name="Text Box 551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497" name="Text Box 552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98" name="Text Box 553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499" name="Text Box 554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500" name="Text Box 555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501" name="Text Box 556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502" name="Text Box 557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503" name="Text Box 558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504" name="Text Box 713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05" name="Text Box 714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506" name="Text Box 715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507" name="Text Box 716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508" name="Text Box 717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509" name="Text Box 718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510" name="Text Box 719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511" name="Text Box 72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512" name="Text Box 777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13" name="Text Box 778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514" name="Text Box 779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515" name="Text Box 78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516" name="Text Box 781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517" name="Text Box 782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518" name="Text Box 783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519" name="Text Box 784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20" name="Text Box 959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21" name="Text Box 96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22" name="Text Box 969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23" name="Text Box 97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24" name="Text Box 971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25" name="Text Box 972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26" name="Text Box 973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27" name="Text Box 974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28" name="Text Box 975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29" name="Text Box 976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30" name="Text Box 977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31" name="Text Box 978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32" name="Text Box 979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33" name="Text Box 98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534" name="Text Box 981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35" name="Text Box 982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36" name="Text Box 983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37" name="Text Box 984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38" name="Text Box 985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539" name="Text Box 986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40" name="Text Box 987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41" name="Text Box 988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42" name="Text Box 989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43" name="Text Box 99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544" name="Text Box 991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45" name="Text Box 992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46" name="Text Box 993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47" name="Text Box 994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48" name="Text Box 995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549" name="Text Box 996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50" name="Text Box 997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51" name="Text Box 998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52" name="Text Box 999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53" name="Text Box 1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554" name="Text Box 1001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55" name="Text Box 1002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56" name="Text Box 1003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57" name="Text Box 1004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58" name="Text Box 1005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559" name="Text Box 1006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60" name="Text Box 1007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61" name="Text Box 1008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62" name="Text Box 1009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63" name="Text Box 101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564" name="Text Box 1011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65" name="Text Box 1012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66" name="Text Box 1013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67" name="Text Box 1014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68" name="Text Box 1015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569" name="Text Box 1016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70" name="Text Box 1017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71" name="Text Box 1018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72" name="Text Box 1019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73" name="Text Box 102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574" name="Text Box 1021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75" name="Text Box 1022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76" name="Text Box 1023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77" name="Text Box 1024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78" name="Text Box 1025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579" name="Text Box 1026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80" name="Text Box 1027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81" name="Text Box 1028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82" name="Text Box 1029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83" name="Text Box 103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84" name="Text Box 1031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85" name="Text Box 1032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86" name="Text Box 1033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87" name="Text Box 1034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88" name="Text Box 1035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89" name="Text Box 1036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90" name="Text Box 1037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591" name="Text Box 1038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SpPr txBox="1">
          <a:spLocks noChangeArrowheads="1"/>
        </xdr:cNvSpPr>
      </xdr:nvSpPr>
      <xdr:spPr bwMode="auto">
        <a:xfrm>
          <a:off x="5580529" y="329116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592" name="Text Box 1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593" name="Text Box 2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594" name="Text Box 3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595" name="Text Box 4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596" name="Text Box 5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597" name="Text Box 6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598" name="Text Box 7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599" name="Text Box 8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00" name="Text Box 65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01" name="Text Box 66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02" name="Text Box 67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03" name="Text Box 68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04" name="Text Box 69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05" name="Text Box 7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06" name="Text Box 71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07" name="Text Box 72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08" name="Text Box 163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09" name="Text Box 164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10" name="Text Box 165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11" name="Text Box 166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12" name="Text Box 167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13" name="Text Box 168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14" name="Text Box 169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15" name="Text Box 17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16" name="Text Box 227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17" name="Text Box 228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18" name="Text Box 229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19" name="Text Box 23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20" name="Text Box 231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21" name="Text Box 232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22" name="Text Box 233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23" name="Text Box 234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24" name="Text Box 325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25" name="Text Box 326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26" name="Text Box 327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27" name="Text Box 328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28" name="Text Box 329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29" name="Text Box 33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30" name="Text Box 331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31" name="Text Box 332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32" name="Text Box 389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33" name="Text Box 39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34" name="Text Box 391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35" name="Text Box 392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36" name="Text Box 393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37" name="Text Box 394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38" name="Text Box 395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39" name="Text Box 396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40" name="Text Box 487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41" name="Text Box 488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42" name="Text Box 489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43" name="Text Box 49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44" name="Text Box 491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45" name="Text Box 492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46" name="Text Box 493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47" name="Text Box 494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48" name="Text Box 551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49" name="Text Box 552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50" name="Text Box 553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51" name="Text Box 554">
          <a:extLst>
            <a:ext uri="{FF2B5EF4-FFF2-40B4-BE49-F238E27FC236}">
              <a16:creationId xmlns:a16="http://schemas.microsoft.com/office/drawing/2014/main" id="{00000000-0008-0000-0000-00005B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52" name="Text Box 555">
          <a:extLst>
            <a:ext uri="{FF2B5EF4-FFF2-40B4-BE49-F238E27FC236}">
              <a16:creationId xmlns:a16="http://schemas.microsoft.com/office/drawing/2014/main" id="{00000000-0008-0000-0000-00005C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53" name="Text Box 556">
          <a:extLst>
            <a:ext uri="{FF2B5EF4-FFF2-40B4-BE49-F238E27FC236}">
              <a16:creationId xmlns:a16="http://schemas.microsoft.com/office/drawing/2014/main" id="{00000000-0008-0000-0000-00005D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54" name="Text Box 557">
          <a:extLst>
            <a:ext uri="{FF2B5EF4-FFF2-40B4-BE49-F238E27FC236}">
              <a16:creationId xmlns:a16="http://schemas.microsoft.com/office/drawing/2014/main" id="{00000000-0008-0000-0000-00005E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55" name="Text Box 558">
          <a:extLst>
            <a:ext uri="{FF2B5EF4-FFF2-40B4-BE49-F238E27FC236}">
              <a16:creationId xmlns:a16="http://schemas.microsoft.com/office/drawing/2014/main" id="{00000000-0008-0000-0000-00005F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56" name="Text Box 713">
          <a:extLst>
            <a:ext uri="{FF2B5EF4-FFF2-40B4-BE49-F238E27FC236}">
              <a16:creationId xmlns:a16="http://schemas.microsoft.com/office/drawing/2014/main" id="{00000000-0008-0000-0000-000060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57" name="Text Box 714">
          <a:extLst>
            <a:ext uri="{FF2B5EF4-FFF2-40B4-BE49-F238E27FC236}">
              <a16:creationId xmlns:a16="http://schemas.microsoft.com/office/drawing/2014/main" id="{00000000-0008-0000-0000-000061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58" name="Text Box 715">
          <a:extLst>
            <a:ext uri="{FF2B5EF4-FFF2-40B4-BE49-F238E27FC236}">
              <a16:creationId xmlns:a16="http://schemas.microsoft.com/office/drawing/2014/main" id="{00000000-0008-0000-0000-000062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59" name="Text Box 716">
          <a:extLst>
            <a:ext uri="{FF2B5EF4-FFF2-40B4-BE49-F238E27FC236}">
              <a16:creationId xmlns:a16="http://schemas.microsoft.com/office/drawing/2014/main" id="{00000000-0008-0000-0000-000063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60" name="Text Box 717">
          <a:extLst>
            <a:ext uri="{FF2B5EF4-FFF2-40B4-BE49-F238E27FC236}">
              <a16:creationId xmlns:a16="http://schemas.microsoft.com/office/drawing/2014/main" id="{00000000-0008-0000-0000-000064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61" name="Text Box 718">
          <a:extLst>
            <a:ext uri="{FF2B5EF4-FFF2-40B4-BE49-F238E27FC236}">
              <a16:creationId xmlns:a16="http://schemas.microsoft.com/office/drawing/2014/main" id="{00000000-0008-0000-0000-000065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62" name="Text Box 719">
          <a:extLst>
            <a:ext uri="{FF2B5EF4-FFF2-40B4-BE49-F238E27FC236}">
              <a16:creationId xmlns:a16="http://schemas.microsoft.com/office/drawing/2014/main" id="{00000000-0008-0000-0000-000066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63" name="Text Box 720">
          <a:extLst>
            <a:ext uri="{FF2B5EF4-FFF2-40B4-BE49-F238E27FC236}">
              <a16:creationId xmlns:a16="http://schemas.microsoft.com/office/drawing/2014/main" id="{00000000-0008-0000-0000-000067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64" name="Text Box 777">
          <a:extLst>
            <a:ext uri="{FF2B5EF4-FFF2-40B4-BE49-F238E27FC236}">
              <a16:creationId xmlns:a16="http://schemas.microsoft.com/office/drawing/2014/main" id="{00000000-0008-0000-0000-000068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65" name="Text Box 778">
          <a:extLst>
            <a:ext uri="{FF2B5EF4-FFF2-40B4-BE49-F238E27FC236}">
              <a16:creationId xmlns:a16="http://schemas.microsoft.com/office/drawing/2014/main" id="{00000000-0008-0000-0000-000069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66" name="Text Box 779">
          <a:extLst>
            <a:ext uri="{FF2B5EF4-FFF2-40B4-BE49-F238E27FC236}">
              <a16:creationId xmlns:a16="http://schemas.microsoft.com/office/drawing/2014/main" id="{00000000-0008-0000-0000-00006A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67" name="Text Box 780">
          <a:extLst>
            <a:ext uri="{FF2B5EF4-FFF2-40B4-BE49-F238E27FC236}">
              <a16:creationId xmlns:a16="http://schemas.microsoft.com/office/drawing/2014/main" id="{00000000-0008-0000-0000-00006B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68" name="Text Box 781">
          <a:extLst>
            <a:ext uri="{FF2B5EF4-FFF2-40B4-BE49-F238E27FC236}">
              <a16:creationId xmlns:a16="http://schemas.microsoft.com/office/drawing/2014/main" id="{00000000-0008-0000-0000-00006C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69" name="Text Box 782">
          <a:extLst>
            <a:ext uri="{FF2B5EF4-FFF2-40B4-BE49-F238E27FC236}">
              <a16:creationId xmlns:a16="http://schemas.microsoft.com/office/drawing/2014/main" id="{00000000-0008-0000-0000-00006D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70" name="Text Box 783">
          <a:extLst>
            <a:ext uri="{FF2B5EF4-FFF2-40B4-BE49-F238E27FC236}">
              <a16:creationId xmlns:a16="http://schemas.microsoft.com/office/drawing/2014/main" id="{00000000-0008-0000-0000-00006E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71" name="Text Box 784">
          <a:extLst>
            <a:ext uri="{FF2B5EF4-FFF2-40B4-BE49-F238E27FC236}">
              <a16:creationId xmlns:a16="http://schemas.microsoft.com/office/drawing/2014/main" id="{00000000-0008-0000-0000-00006F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72" name="Text Box 959">
          <a:extLst>
            <a:ext uri="{FF2B5EF4-FFF2-40B4-BE49-F238E27FC236}">
              <a16:creationId xmlns:a16="http://schemas.microsoft.com/office/drawing/2014/main" id="{00000000-0008-0000-0000-000070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73" name="Text Box 960">
          <a:extLst>
            <a:ext uri="{FF2B5EF4-FFF2-40B4-BE49-F238E27FC236}">
              <a16:creationId xmlns:a16="http://schemas.microsoft.com/office/drawing/2014/main" id="{00000000-0008-0000-0000-000071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74" name="Text Box 969">
          <a:extLst>
            <a:ext uri="{FF2B5EF4-FFF2-40B4-BE49-F238E27FC236}">
              <a16:creationId xmlns:a16="http://schemas.microsoft.com/office/drawing/2014/main" id="{00000000-0008-0000-0000-000072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75" name="Text Box 970">
          <a:extLst>
            <a:ext uri="{FF2B5EF4-FFF2-40B4-BE49-F238E27FC236}">
              <a16:creationId xmlns:a16="http://schemas.microsoft.com/office/drawing/2014/main" id="{00000000-0008-0000-0000-000073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76" name="Text Box 971">
          <a:extLst>
            <a:ext uri="{FF2B5EF4-FFF2-40B4-BE49-F238E27FC236}">
              <a16:creationId xmlns:a16="http://schemas.microsoft.com/office/drawing/2014/main" id="{00000000-0008-0000-0000-000074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77" name="Text Box 972">
          <a:extLst>
            <a:ext uri="{FF2B5EF4-FFF2-40B4-BE49-F238E27FC236}">
              <a16:creationId xmlns:a16="http://schemas.microsoft.com/office/drawing/2014/main" id="{00000000-0008-0000-0000-000075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78" name="Text Box 973">
          <a:extLst>
            <a:ext uri="{FF2B5EF4-FFF2-40B4-BE49-F238E27FC236}">
              <a16:creationId xmlns:a16="http://schemas.microsoft.com/office/drawing/2014/main" id="{00000000-0008-0000-0000-000076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79" name="Text Box 974">
          <a:extLst>
            <a:ext uri="{FF2B5EF4-FFF2-40B4-BE49-F238E27FC236}">
              <a16:creationId xmlns:a16="http://schemas.microsoft.com/office/drawing/2014/main" id="{00000000-0008-0000-0000-000077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80" name="Text Box 975">
          <a:extLst>
            <a:ext uri="{FF2B5EF4-FFF2-40B4-BE49-F238E27FC236}">
              <a16:creationId xmlns:a16="http://schemas.microsoft.com/office/drawing/2014/main" id="{00000000-0008-0000-0000-000078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81" name="Text Box 976">
          <a:extLst>
            <a:ext uri="{FF2B5EF4-FFF2-40B4-BE49-F238E27FC236}">
              <a16:creationId xmlns:a16="http://schemas.microsoft.com/office/drawing/2014/main" id="{00000000-0008-0000-0000-000079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82" name="Text Box 977">
          <a:extLst>
            <a:ext uri="{FF2B5EF4-FFF2-40B4-BE49-F238E27FC236}">
              <a16:creationId xmlns:a16="http://schemas.microsoft.com/office/drawing/2014/main" id="{00000000-0008-0000-0000-00007A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83" name="Text Box 978">
          <a:extLst>
            <a:ext uri="{FF2B5EF4-FFF2-40B4-BE49-F238E27FC236}">
              <a16:creationId xmlns:a16="http://schemas.microsoft.com/office/drawing/2014/main" id="{00000000-0008-0000-0000-00007B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84" name="Text Box 979">
          <a:extLst>
            <a:ext uri="{FF2B5EF4-FFF2-40B4-BE49-F238E27FC236}">
              <a16:creationId xmlns:a16="http://schemas.microsoft.com/office/drawing/2014/main" id="{00000000-0008-0000-0000-00007C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85" name="Text Box 980">
          <a:extLst>
            <a:ext uri="{FF2B5EF4-FFF2-40B4-BE49-F238E27FC236}">
              <a16:creationId xmlns:a16="http://schemas.microsoft.com/office/drawing/2014/main" id="{00000000-0008-0000-0000-00007D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86" name="Text Box 981">
          <a:extLst>
            <a:ext uri="{FF2B5EF4-FFF2-40B4-BE49-F238E27FC236}">
              <a16:creationId xmlns:a16="http://schemas.microsoft.com/office/drawing/2014/main" id="{00000000-0008-0000-0000-00007E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87" name="Text Box 982">
          <a:extLst>
            <a:ext uri="{FF2B5EF4-FFF2-40B4-BE49-F238E27FC236}">
              <a16:creationId xmlns:a16="http://schemas.microsoft.com/office/drawing/2014/main" id="{00000000-0008-0000-0000-00007F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88" name="Text Box 983">
          <a:extLst>
            <a:ext uri="{FF2B5EF4-FFF2-40B4-BE49-F238E27FC236}">
              <a16:creationId xmlns:a16="http://schemas.microsoft.com/office/drawing/2014/main" id="{00000000-0008-0000-0000-000080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89" name="Text Box 984">
          <a:extLst>
            <a:ext uri="{FF2B5EF4-FFF2-40B4-BE49-F238E27FC236}">
              <a16:creationId xmlns:a16="http://schemas.microsoft.com/office/drawing/2014/main" id="{00000000-0008-0000-0000-000081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90" name="Text Box 985">
          <a:extLst>
            <a:ext uri="{FF2B5EF4-FFF2-40B4-BE49-F238E27FC236}">
              <a16:creationId xmlns:a16="http://schemas.microsoft.com/office/drawing/2014/main" id="{00000000-0008-0000-0000-000082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91" name="Text Box 986">
          <a:extLst>
            <a:ext uri="{FF2B5EF4-FFF2-40B4-BE49-F238E27FC236}">
              <a16:creationId xmlns:a16="http://schemas.microsoft.com/office/drawing/2014/main" id="{00000000-0008-0000-0000-000083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92" name="Text Box 987">
          <a:extLst>
            <a:ext uri="{FF2B5EF4-FFF2-40B4-BE49-F238E27FC236}">
              <a16:creationId xmlns:a16="http://schemas.microsoft.com/office/drawing/2014/main" id="{00000000-0008-0000-0000-000084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93" name="Text Box 988">
          <a:extLst>
            <a:ext uri="{FF2B5EF4-FFF2-40B4-BE49-F238E27FC236}">
              <a16:creationId xmlns:a16="http://schemas.microsoft.com/office/drawing/2014/main" id="{00000000-0008-0000-0000-000085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94" name="Text Box 989">
          <a:extLst>
            <a:ext uri="{FF2B5EF4-FFF2-40B4-BE49-F238E27FC236}">
              <a16:creationId xmlns:a16="http://schemas.microsoft.com/office/drawing/2014/main" id="{00000000-0008-0000-0000-000086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95" name="Text Box 990">
          <a:extLst>
            <a:ext uri="{FF2B5EF4-FFF2-40B4-BE49-F238E27FC236}">
              <a16:creationId xmlns:a16="http://schemas.microsoft.com/office/drawing/2014/main" id="{00000000-0008-0000-0000-000087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696" name="Text Box 991">
          <a:extLst>
            <a:ext uri="{FF2B5EF4-FFF2-40B4-BE49-F238E27FC236}">
              <a16:creationId xmlns:a16="http://schemas.microsoft.com/office/drawing/2014/main" id="{00000000-0008-0000-0000-000088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97" name="Text Box 992">
          <a:extLst>
            <a:ext uri="{FF2B5EF4-FFF2-40B4-BE49-F238E27FC236}">
              <a16:creationId xmlns:a16="http://schemas.microsoft.com/office/drawing/2014/main" id="{00000000-0008-0000-0000-000089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98" name="Text Box 993">
          <a:extLst>
            <a:ext uri="{FF2B5EF4-FFF2-40B4-BE49-F238E27FC236}">
              <a16:creationId xmlns:a16="http://schemas.microsoft.com/office/drawing/2014/main" id="{00000000-0008-0000-0000-00008A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699" name="Text Box 994">
          <a:extLst>
            <a:ext uri="{FF2B5EF4-FFF2-40B4-BE49-F238E27FC236}">
              <a16:creationId xmlns:a16="http://schemas.microsoft.com/office/drawing/2014/main" id="{00000000-0008-0000-0000-00008B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00" name="Text Box 995">
          <a:extLst>
            <a:ext uri="{FF2B5EF4-FFF2-40B4-BE49-F238E27FC236}">
              <a16:creationId xmlns:a16="http://schemas.microsoft.com/office/drawing/2014/main" id="{00000000-0008-0000-0000-00008C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701" name="Text Box 996">
          <a:extLst>
            <a:ext uri="{FF2B5EF4-FFF2-40B4-BE49-F238E27FC236}">
              <a16:creationId xmlns:a16="http://schemas.microsoft.com/office/drawing/2014/main" id="{00000000-0008-0000-0000-00008D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02" name="Text Box 997">
          <a:extLst>
            <a:ext uri="{FF2B5EF4-FFF2-40B4-BE49-F238E27FC236}">
              <a16:creationId xmlns:a16="http://schemas.microsoft.com/office/drawing/2014/main" id="{00000000-0008-0000-0000-00008E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03" name="Text Box 998">
          <a:extLst>
            <a:ext uri="{FF2B5EF4-FFF2-40B4-BE49-F238E27FC236}">
              <a16:creationId xmlns:a16="http://schemas.microsoft.com/office/drawing/2014/main" id="{00000000-0008-0000-0000-00008F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04" name="Text Box 999">
          <a:extLst>
            <a:ext uri="{FF2B5EF4-FFF2-40B4-BE49-F238E27FC236}">
              <a16:creationId xmlns:a16="http://schemas.microsoft.com/office/drawing/2014/main" id="{00000000-0008-0000-0000-000090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05" name="Text Box 1000">
          <a:extLst>
            <a:ext uri="{FF2B5EF4-FFF2-40B4-BE49-F238E27FC236}">
              <a16:creationId xmlns:a16="http://schemas.microsoft.com/office/drawing/2014/main" id="{00000000-0008-0000-0000-000091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706" name="Text Box 1001">
          <a:extLst>
            <a:ext uri="{FF2B5EF4-FFF2-40B4-BE49-F238E27FC236}">
              <a16:creationId xmlns:a16="http://schemas.microsoft.com/office/drawing/2014/main" id="{00000000-0008-0000-0000-000092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07" name="Text Box 1002">
          <a:extLst>
            <a:ext uri="{FF2B5EF4-FFF2-40B4-BE49-F238E27FC236}">
              <a16:creationId xmlns:a16="http://schemas.microsoft.com/office/drawing/2014/main" id="{00000000-0008-0000-0000-000093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08" name="Text Box 1003">
          <a:extLst>
            <a:ext uri="{FF2B5EF4-FFF2-40B4-BE49-F238E27FC236}">
              <a16:creationId xmlns:a16="http://schemas.microsoft.com/office/drawing/2014/main" id="{00000000-0008-0000-0000-000094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09" name="Text Box 1004">
          <a:extLst>
            <a:ext uri="{FF2B5EF4-FFF2-40B4-BE49-F238E27FC236}">
              <a16:creationId xmlns:a16="http://schemas.microsoft.com/office/drawing/2014/main" id="{00000000-0008-0000-0000-000095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10" name="Text Box 1005">
          <a:extLst>
            <a:ext uri="{FF2B5EF4-FFF2-40B4-BE49-F238E27FC236}">
              <a16:creationId xmlns:a16="http://schemas.microsoft.com/office/drawing/2014/main" id="{00000000-0008-0000-0000-000096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711" name="Text Box 1006">
          <a:extLst>
            <a:ext uri="{FF2B5EF4-FFF2-40B4-BE49-F238E27FC236}">
              <a16:creationId xmlns:a16="http://schemas.microsoft.com/office/drawing/2014/main" id="{00000000-0008-0000-0000-000097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12" name="Text Box 1007">
          <a:extLst>
            <a:ext uri="{FF2B5EF4-FFF2-40B4-BE49-F238E27FC236}">
              <a16:creationId xmlns:a16="http://schemas.microsoft.com/office/drawing/2014/main" id="{00000000-0008-0000-0000-000098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13" name="Text Box 1008">
          <a:extLst>
            <a:ext uri="{FF2B5EF4-FFF2-40B4-BE49-F238E27FC236}">
              <a16:creationId xmlns:a16="http://schemas.microsoft.com/office/drawing/2014/main" id="{00000000-0008-0000-0000-000099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14" name="Text Box 1009">
          <a:extLst>
            <a:ext uri="{FF2B5EF4-FFF2-40B4-BE49-F238E27FC236}">
              <a16:creationId xmlns:a16="http://schemas.microsoft.com/office/drawing/2014/main" id="{00000000-0008-0000-0000-00009A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15" name="Text Box 1010">
          <a:extLst>
            <a:ext uri="{FF2B5EF4-FFF2-40B4-BE49-F238E27FC236}">
              <a16:creationId xmlns:a16="http://schemas.microsoft.com/office/drawing/2014/main" id="{00000000-0008-0000-0000-00009B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716" name="Text Box 1011">
          <a:extLst>
            <a:ext uri="{FF2B5EF4-FFF2-40B4-BE49-F238E27FC236}">
              <a16:creationId xmlns:a16="http://schemas.microsoft.com/office/drawing/2014/main" id="{00000000-0008-0000-0000-00009C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17" name="Text Box 1012">
          <a:extLst>
            <a:ext uri="{FF2B5EF4-FFF2-40B4-BE49-F238E27FC236}">
              <a16:creationId xmlns:a16="http://schemas.microsoft.com/office/drawing/2014/main" id="{00000000-0008-0000-0000-00009D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18" name="Text Box 1013">
          <a:extLst>
            <a:ext uri="{FF2B5EF4-FFF2-40B4-BE49-F238E27FC236}">
              <a16:creationId xmlns:a16="http://schemas.microsoft.com/office/drawing/2014/main" id="{00000000-0008-0000-0000-00009E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19" name="Text Box 1014">
          <a:extLst>
            <a:ext uri="{FF2B5EF4-FFF2-40B4-BE49-F238E27FC236}">
              <a16:creationId xmlns:a16="http://schemas.microsoft.com/office/drawing/2014/main" id="{00000000-0008-0000-0000-00009F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20" name="Text Box 1015">
          <a:extLst>
            <a:ext uri="{FF2B5EF4-FFF2-40B4-BE49-F238E27FC236}">
              <a16:creationId xmlns:a16="http://schemas.microsoft.com/office/drawing/2014/main" id="{00000000-0008-0000-0000-0000A0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721" name="Text Box 1016">
          <a:extLst>
            <a:ext uri="{FF2B5EF4-FFF2-40B4-BE49-F238E27FC236}">
              <a16:creationId xmlns:a16="http://schemas.microsoft.com/office/drawing/2014/main" id="{00000000-0008-0000-0000-0000A1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22" name="Text Box 1017">
          <a:extLst>
            <a:ext uri="{FF2B5EF4-FFF2-40B4-BE49-F238E27FC236}">
              <a16:creationId xmlns:a16="http://schemas.microsoft.com/office/drawing/2014/main" id="{00000000-0008-0000-0000-0000A2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23" name="Text Box 1018">
          <a:extLst>
            <a:ext uri="{FF2B5EF4-FFF2-40B4-BE49-F238E27FC236}">
              <a16:creationId xmlns:a16="http://schemas.microsoft.com/office/drawing/2014/main" id="{00000000-0008-0000-0000-0000A3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24" name="Text Box 1019">
          <a:extLst>
            <a:ext uri="{FF2B5EF4-FFF2-40B4-BE49-F238E27FC236}">
              <a16:creationId xmlns:a16="http://schemas.microsoft.com/office/drawing/2014/main" id="{00000000-0008-0000-0000-0000A4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25" name="Text Box 1020">
          <a:extLst>
            <a:ext uri="{FF2B5EF4-FFF2-40B4-BE49-F238E27FC236}">
              <a16:creationId xmlns:a16="http://schemas.microsoft.com/office/drawing/2014/main" id="{00000000-0008-0000-0000-0000A5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726" name="Text Box 1021">
          <a:extLst>
            <a:ext uri="{FF2B5EF4-FFF2-40B4-BE49-F238E27FC236}">
              <a16:creationId xmlns:a16="http://schemas.microsoft.com/office/drawing/2014/main" id="{00000000-0008-0000-0000-0000A6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27" name="Text Box 1022">
          <a:extLst>
            <a:ext uri="{FF2B5EF4-FFF2-40B4-BE49-F238E27FC236}">
              <a16:creationId xmlns:a16="http://schemas.microsoft.com/office/drawing/2014/main" id="{00000000-0008-0000-0000-0000A7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28" name="Text Box 1023">
          <a:extLst>
            <a:ext uri="{FF2B5EF4-FFF2-40B4-BE49-F238E27FC236}">
              <a16:creationId xmlns:a16="http://schemas.microsoft.com/office/drawing/2014/main" id="{00000000-0008-0000-0000-0000A8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29" name="Text Box 1024">
          <a:extLst>
            <a:ext uri="{FF2B5EF4-FFF2-40B4-BE49-F238E27FC236}">
              <a16:creationId xmlns:a16="http://schemas.microsoft.com/office/drawing/2014/main" id="{00000000-0008-0000-0000-0000A9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30" name="Text Box 1025">
          <a:extLst>
            <a:ext uri="{FF2B5EF4-FFF2-40B4-BE49-F238E27FC236}">
              <a16:creationId xmlns:a16="http://schemas.microsoft.com/office/drawing/2014/main" id="{00000000-0008-0000-0000-0000AA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5900"/>
    <xdr:sp macro="" textlink="">
      <xdr:nvSpPr>
        <xdr:cNvPr id="2731" name="Text Box 1026">
          <a:extLst>
            <a:ext uri="{FF2B5EF4-FFF2-40B4-BE49-F238E27FC236}">
              <a16:creationId xmlns:a16="http://schemas.microsoft.com/office/drawing/2014/main" id="{00000000-0008-0000-0000-0000AB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15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32" name="Text Box 1027">
          <a:extLst>
            <a:ext uri="{FF2B5EF4-FFF2-40B4-BE49-F238E27FC236}">
              <a16:creationId xmlns:a16="http://schemas.microsoft.com/office/drawing/2014/main" id="{00000000-0008-0000-0000-0000AC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33" name="Text Box 1028">
          <a:extLst>
            <a:ext uri="{FF2B5EF4-FFF2-40B4-BE49-F238E27FC236}">
              <a16:creationId xmlns:a16="http://schemas.microsoft.com/office/drawing/2014/main" id="{00000000-0008-0000-0000-0000AD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34" name="Text Box 1029">
          <a:extLst>
            <a:ext uri="{FF2B5EF4-FFF2-40B4-BE49-F238E27FC236}">
              <a16:creationId xmlns:a16="http://schemas.microsoft.com/office/drawing/2014/main" id="{00000000-0008-0000-0000-0000AE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35" name="Text Box 1030">
          <a:extLst>
            <a:ext uri="{FF2B5EF4-FFF2-40B4-BE49-F238E27FC236}">
              <a16:creationId xmlns:a16="http://schemas.microsoft.com/office/drawing/2014/main" id="{00000000-0008-0000-0000-0000AF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36" name="Text Box 1031">
          <a:extLst>
            <a:ext uri="{FF2B5EF4-FFF2-40B4-BE49-F238E27FC236}">
              <a16:creationId xmlns:a16="http://schemas.microsoft.com/office/drawing/2014/main" id="{00000000-0008-0000-0000-0000B0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37" name="Text Box 1032">
          <a:extLst>
            <a:ext uri="{FF2B5EF4-FFF2-40B4-BE49-F238E27FC236}">
              <a16:creationId xmlns:a16="http://schemas.microsoft.com/office/drawing/2014/main" id="{00000000-0008-0000-0000-0000B1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38" name="Text Box 1033">
          <a:extLst>
            <a:ext uri="{FF2B5EF4-FFF2-40B4-BE49-F238E27FC236}">
              <a16:creationId xmlns:a16="http://schemas.microsoft.com/office/drawing/2014/main" id="{00000000-0008-0000-0000-0000B2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39" name="Text Box 1034">
          <a:extLst>
            <a:ext uri="{FF2B5EF4-FFF2-40B4-BE49-F238E27FC236}">
              <a16:creationId xmlns:a16="http://schemas.microsoft.com/office/drawing/2014/main" id="{00000000-0008-0000-0000-0000B3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40" name="Text Box 1035">
          <a:extLst>
            <a:ext uri="{FF2B5EF4-FFF2-40B4-BE49-F238E27FC236}">
              <a16:creationId xmlns:a16="http://schemas.microsoft.com/office/drawing/2014/main" id="{00000000-0008-0000-0000-0000B4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41" name="Text Box 1036">
          <a:extLst>
            <a:ext uri="{FF2B5EF4-FFF2-40B4-BE49-F238E27FC236}">
              <a16:creationId xmlns:a16="http://schemas.microsoft.com/office/drawing/2014/main" id="{00000000-0008-0000-0000-0000B5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42" name="Text Box 1037">
          <a:extLst>
            <a:ext uri="{FF2B5EF4-FFF2-40B4-BE49-F238E27FC236}">
              <a16:creationId xmlns:a16="http://schemas.microsoft.com/office/drawing/2014/main" id="{00000000-0008-0000-0000-0000B6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6375"/>
    <xdr:sp macro="" textlink="">
      <xdr:nvSpPr>
        <xdr:cNvPr id="2743" name="Text Box 1038">
          <a:extLst>
            <a:ext uri="{FF2B5EF4-FFF2-40B4-BE49-F238E27FC236}">
              <a16:creationId xmlns:a16="http://schemas.microsoft.com/office/drawing/2014/main" id="{00000000-0008-0000-0000-0000B70A0000}"/>
            </a:ext>
          </a:extLst>
        </xdr:cNvPr>
        <xdr:cNvSpPr txBox="1">
          <a:spLocks noChangeArrowheads="1"/>
        </xdr:cNvSpPr>
      </xdr:nvSpPr>
      <xdr:spPr bwMode="auto">
        <a:xfrm>
          <a:off x="5580529" y="379218265"/>
          <a:ext cx="104775" cy="206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44" name="Text Box 1">
          <a:extLst>
            <a:ext uri="{FF2B5EF4-FFF2-40B4-BE49-F238E27FC236}">
              <a16:creationId xmlns:a16="http://schemas.microsoft.com/office/drawing/2014/main" id="{00000000-0008-0000-0000-0000B8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745" name="Text Box 2">
          <a:extLst>
            <a:ext uri="{FF2B5EF4-FFF2-40B4-BE49-F238E27FC236}">
              <a16:creationId xmlns:a16="http://schemas.microsoft.com/office/drawing/2014/main" id="{00000000-0008-0000-0000-0000B9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46" name="Text Box 3">
          <a:extLst>
            <a:ext uri="{FF2B5EF4-FFF2-40B4-BE49-F238E27FC236}">
              <a16:creationId xmlns:a16="http://schemas.microsoft.com/office/drawing/2014/main" id="{00000000-0008-0000-0000-0000BA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47" name="Text Box 4">
          <a:extLst>
            <a:ext uri="{FF2B5EF4-FFF2-40B4-BE49-F238E27FC236}">
              <a16:creationId xmlns:a16="http://schemas.microsoft.com/office/drawing/2014/main" id="{00000000-0008-0000-0000-0000BB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48" name="Text Box 5">
          <a:extLst>
            <a:ext uri="{FF2B5EF4-FFF2-40B4-BE49-F238E27FC236}">
              <a16:creationId xmlns:a16="http://schemas.microsoft.com/office/drawing/2014/main" id="{00000000-0008-0000-0000-0000BC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49" name="Text Box 6">
          <a:extLst>
            <a:ext uri="{FF2B5EF4-FFF2-40B4-BE49-F238E27FC236}">
              <a16:creationId xmlns:a16="http://schemas.microsoft.com/office/drawing/2014/main" id="{00000000-0008-0000-0000-0000BD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50" name="Text Box 7">
          <a:extLst>
            <a:ext uri="{FF2B5EF4-FFF2-40B4-BE49-F238E27FC236}">
              <a16:creationId xmlns:a16="http://schemas.microsoft.com/office/drawing/2014/main" id="{00000000-0008-0000-0000-0000BE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51" name="Text Box 8">
          <a:extLst>
            <a:ext uri="{FF2B5EF4-FFF2-40B4-BE49-F238E27FC236}">
              <a16:creationId xmlns:a16="http://schemas.microsoft.com/office/drawing/2014/main" id="{00000000-0008-0000-0000-0000BF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52" name="Text Box 65">
          <a:extLst>
            <a:ext uri="{FF2B5EF4-FFF2-40B4-BE49-F238E27FC236}">
              <a16:creationId xmlns:a16="http://schemas.microsoft.com/office/drawing/2014/main" id="{00000000-0008-0000-0000-0000C0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753" name="Text Box 66">
          <a:extLst>
            <a:ext uri="{FF2B5EF4-FFF2-40B4-BE49-F238E27FC236}">
              <a16:creationId xmlns:a16="http://schemas.microsoft.com/office/drawing/2014/main" id="{00000000-0008-0000-0000-0000C1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54" name="Text Box 67">
          <a:extLst>
            <a:ext uri="{FF2B5EF4-FFF2-40B4-BE49-F238E27FC236}">
              <a16:creationId xmlns:a16="http://schemas.microsoft.com/office/drawing/2014/main" id="{00000000-0008-0000-0000-0000C2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55" name="Text Box 68">
          <a:extLst>
            <a:ext uri="{FF2B5EF4-FFF2-40B4-BE49-F238E27FC236}">
              <a16:creationId xmlns:a16="http://schemas.microsoft.com/office/drawing/2014/main" id="{00000000-0008-0000-0000-0000C3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56" name="Text Box 69">
          <a:extLst>
            <a:ext uri="{FF2B5EF4-FFF2-40B4-BE49-F238E27FC236}">
              <a16:creationId xmlns:a16="http://schemas.microsoft.com/office/drawing/2014/main" id="{00000000-0008-0000-0000-0000C4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57" name="Text Box 70">
          <a:extLst>
            <a:ext uri="{FF2B5EF4-FFF2-40B4-BE49-F238E27FC236}">
              <a16:creationId xmlns:a16="http://schemas.microsoft.com/office/drawing/2014/main" id="{00000000-0008-0000-0000-0000C5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58" name="Text Box 71">
          <a:extLst>
            <a:ext uri="{FF2B5EF4-FFF2-40B4-BE49-F238E27FC236}">
              <a16:creationId xmlns:a16="http://schemas.microsoft.com/office/drawing/2014/main" id="{00000000-0008-0000-0000-0000C6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59" name="Text Box 72">
          <a:extLst>
            <a:ext uri="{FF2B5EF4-FFF2-40B4-BE49-F238E27FC236}">
              <a16:creationId xmlns:a16="http://schemas.microsoft.com/office/drawing/2014/main" id="{00000000-0008-0000-0000-0000C7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60" name="Text Box 163">
          <a:extLst>
            <a:ext uri="{FF2B5EF4-FFF2-40B4-BE49-F238E27FC236}">
              <a16:creationId xmlns:a16="http://schemas.microsoft.com/office/drawing/2014/main" id="{00000000-0008-0000-0000-0000C8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761" name="Text Box 164">
          <a:extLst>
            <a:ext uri="{FF2B5EF4-FFF2-40B4-BE49-F238E27FC236}">
              <a16:creationId xmlns:a16="http://schemas.microsoft.com/office/drawing/2014/main" id="{00000000-0008-0000-0000-0000C9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62" name="Text Box 165">
          <a:extLst>
            <a:ext uri="{FF2B5EF4-FFF2-40B4-BE49-F238E27FC236}">
              <a16:creationId xmlns:a16="http://schemas.microsoft.com/office/drawing/2014/main" id="{00000000-0008-0000-0000-0000CA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63" name="Text Box 166">
          <a:extLst>
            <a:ext uri="{FF2B5EF4-FFF2-40B4-BE49-F238E27FC236}">
              <a16:creationId xmlns:a16="http://schemas.microsoft.com/office/drawing/2014/main" id="{00000000-0008-0000-0000-0000CB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64" name="Text Box 167">
          <a:extLst>
            <a:ext uri="{FF2B5EF4-FFF2-40B4-BE49-F238E27FC236}">
              <a16:creationId xmlns:a16="http://schemas.microsoft.com/office/drawing/2014/main" id="{00000000-0008-0000-0000-0000CC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65" name="Text Box 168">
          <a:extLst>
            <a:ext uri="{FF2B5EF4-FFF2-40B4-BE49-F238E27FC236}">
              <a16:creationId xmlns:a16="http://schemas.microsoft.com/office/drawing/2014/main" id="{00000000-0008-0000-0000-0000CD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66" name="Text Box 169">
          <a:extLst>
            <a:ext uri="{FF2B5EF4-FFF2-40B4-BE49-F238E27FC236}">
              <a16:creationId xmlns:a16="http://schemas.microsoft.com/office/drawing/2014/main" id="{00000000-0008-0000-0000-0000CE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67" name="Text Box 170">
          <a:extLst>
            <a:ext uri="{FF2B5EF4-FFF2-40B4-BE49-F238E27FC236}">
              <a16:creationId xmlns:a16="http://schemas.microsoft.com/office/drawing/2014/main" id="{00000000-0008-0000-0000-0000CF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68" name="Text Box 227">
          <a:extLst>
            <a:ext uri="{FF2B5EF4-FFF2-40B4-BE49-F238E27FC236}">
              <a16:creationId xmlns:a16="http://schemas.microsoft.com/office/drawing/2014/main" id="{00000000-0008-0000-0000-0000D0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769" name="Text Box 228">
          <a:extLst>
            <a:ext uri="{FF2B5EF4-FFF2-40B4-BE49-F238E27FC236}">
              <a16:creationId xmlns:a16="http://schemas.microsoft.com/office/drawing/2014/main" id="{00000000-0008-0000-0000-0000D1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70" name="Text Box 229">
          <a:extLst>
            <a:ext uri="{FF2B5EF4-FFF2-40B4-BE49-F238E27FC236}">
              <a16:creationId xmlns:a16="http://schemas.microsoft.com/office/drawing/2014/main" id="{00000000-0008-0000-0000-0000D2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71" name="Text Box 230">
          <a:extLst>
            <a:ext uri="{FF2B5EF4-FFF2-40B4-BE49-F238E27FC236}">
              <a16:creationId xmlns:a16="http://schemas.microsoft.com/office/drawing/2014/main" id="{00000000-0008-0000-0000-0000D3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72" name="Text Box 231">
          <a:extLst>
            <a:ext uri="{FF2B5EF4-FFF2-40B4-BE49-F238E27FC236}">
              <a16:creationId xmlns:a16="http://schemas.microsoft.com/office/drawing/2014/main" id="{00000000-0008-0000-0000-0000D4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73" name="Text Box 232">
          <a:extLst>
            <a:ext uri="{FF2B5EF4-FFF2-40B4-BE49-F238E27FC236}">
              <a16:creationId xmlns:a16="http://schemas.microsoft.com/office/drawing/2014/main" id="{00000000-0008-0000-0000-0000D5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74" name="Text Box 233">
          <a:extLst>
            <a:ext uri="{FF2B5EF4-FFF2-40B4-BE49-F238E27FC236}">
              <a16:creationId xmlns:a16="http://schemas.microsoft.com/office/drawing/2014/main" id="{00000000-0008-0000-0000-0000D6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75" name="Text Box 234">
          <a:extLst>
            <a:ext uri="{FF2B5EF4-FFF2-40B4-BE49-F238E27FC236}">
              <a16:creationId xmlns:a16="http://schemas.microsoft.com/office/drawing/2014/main" id="{00000000-0008-0000-0000-0000D7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76" name="Text Box 325">
          <a:extLst>
            <a:ext uri="{FF2B5EF4-FFF2-40B4-BE49-F238E27FC236}">
              <a16:creationId xmlns:a16="http://schemas.microsoft.com/office/drawing/2014/main" id="{00000000-0008-0000-0000-0000D8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777" name="Text Box 326">
          <a:extLst>
            <a:ext uri="{FF2B5EF4-FFF2-40B4-BE49-F238E27FC236}">
              <a16:creationId xmlns:a16="http://schemas.microsoft.com/office/drawing/2014/main" id="{00000000-0008-0000-0000-0000D9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78" name="Text Box 327">
          <a:extLst>
            <a:ext uri="{FF2B5EF4-FFF2-40B4-BE49-F238E27FC236}">
              <a16:creationId xmlns:a16="http://schemas.microsoft.com/office/drawing/2014/main" id="{00000000-0008-0000-0000-0000DA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79" name="Text Box 328">
          <a:extLst>
            <a:ext uri="{FF2B5EF4-FFF2-40B4-BE49-F238E27FC236}">
              <a16:creationId xmlns:a16="http://schemas.microsoft.com/office/drawing/2014/main" id="{00000000-0008-0000-0000-0000DB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80" name="Text Box 329">
          <a:extLst>
            <a:ext uri="{FF2B5EF4-FFF2-40B4-BE49-F238E27FC236}">
              <a16:creationId xmlns:a16="http://schemas.microsoft.com/office/drawing/2014/main" id="{00000000-0008-0000-0000-0000DC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81" name="Text Box 330">
          <a:extLst>
            <a:ext uri="{FF2B5EF4-FFF2-40B4-BE49-F238E27FC236}">
              <a16:creationId xmlns:a16="http://schemas.microsoft.com/office/drawing/2014/main" id="{00000000-0008-0000-0000-0000DD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82" name="Text Box 331">
          <a:extLst>
            <a:ext uri="{FF2B5EF4-FFF2-40B4-BE49-F238E27FC236}">
              <a16:creationId xmlns:a16="http://schemas.microsoft.com/office/drawing/2014/main" id="{00000000-0008-0000-0000-0000DE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83" name="Text Box 332">
          <a:extLst>
            <a:ext uri="{FF2B5EF4-FFF2-40B4-BE49-F238E27FC236}">
              <a16:creationId xmlns:a16="http://schemas.microsoft.com/office/drawing/2014/main" id="{00000000-0008-0000-0000-0000DF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84" name="Text Box 389">
          <a:extLst>
            <a:ext uri="{FF2B5EF4-FFF2-40B4-BE49-F238E27FC236}">
              <a16:creationId xmlns:a16="http://schemas.microsoft.com/office/drawing/2014/main" id="{00000000-0008-0000-0000-0000E0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785" name="Text Box 390">
          <a:extLst>
            <a:ext uri="{FF2B5EF4-FFF2-40B4-BE49-F238E27FC236}">
              <a16:creationId xmlns:a16="http://schemas.microsoft.com/office/drawing/2014/main" id="{00000000-0008-0000-0000-0000E1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86" name="Text Box 391">
          <a:extLst>
            <a:ext uri="{FF2B5EF4-FFF2-40B4-BE49-F238E27FC236}">
              <a16:creationId xmlns:a16="http://schemas.microsoft.com/office/drawing/2014/main" id="{00000000-0008-0000-0000-0000E2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87" name="Text Box 392">
          <a:extLst>
            <a:ext uri="{FF2B5EF4-FFF2-40B4-BE49-F238E27FC236}">
              <a16:creationId xmlns:a16="http://schemas.microsoft.com/office/drawing/2014/main" id="{00000000-0008-0000-0000-0000E3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88" name="Text Box 393">
          <a:extLst>
            <a:ext uri="{FF2B5EF4-FFF2-40B4-BE49-F238E27FC236}">
              <a16:creationId xmlns:a16="http://schemas.microsoft.com/office/drawing/2014/main" id="{00000000-0008-0000-0000-0000E4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89" name="Text Box 394">
          <a:extLst>
            <a:ext uri="{FF2B5EF4-FFF2-40B4-BE49-F238E27FC236}">
              <a16:creationId xmlns:a16="http://schemas.microsoft.com/office/drawing/2014/main" id="{00000000-0008-0000-0000-0000E5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90" name="Text Box 395">
          <a:extLst>
            <a:ext uri="{FF2B5EF4-FFF2-40B4-BE49-F238E27FC236}">
              <a16:creationId xmlns:a16="http://schemas.microsoft.com/office/drawing/2014/main" id="{00000000-0008-0000-0000-0000E6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91" name="Text Box 396">
          <a:extLst>
            <a:ext uri="{FF2B5EF4-FFF2-40B4-BE49-F238E27FC236}">
              <a16:creationId xmlns:a16="http://schemas.microsoft.com/office/drawing/2014/main" id="{00000000-0008-0000-0000-0000E7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92" name="Text Box 487">
          <a:extLst>
            <a:ext uri="{FF2B5EF4-FFF2-40B4-BE49-F238E27FC236}">
              <a16:creationId xmlns:a16="http://schemas.microsoft.com/office/drawing/2014/main" id="{00000000-0008-0000-0000-0000E8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793" name="Text Box 488">
          <a:extLst>
            <a:ext uri="{FF2B5EF4-FFF2-40B4-BE49-F238E27FC236}">
              <a16:creationId xmlns:a16="http://schemas.microsoft.com/office/drawing/2014/main" id="{00000000-0008-0000-0000-0000E9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94" name="Text Box 489">
          <a:extLst>
            <a:ext uri="{FF2B5EF4-FFF2-40B4-BE49-F238E27FC236}">
              <a16:creationId xmlns:a16="http://schemas.microsoft.com/office/drawing/2014/main" id="{00000000-0008-0000-0000-0000EA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95" name="Text Box 490">
          <a:extLst>
            <a:ext uri="{FF2B5EF4-FFF2-40B4-BE49-F238E27FC236}">
              <a16:creationId xmlns:a16="http://schemas.microsoft.com/office/drawing/2014/main" id="{00000000-0008-0000-0000-0000EB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96" name="Text Box 491">
          <a:extLst>
            <a:ext uri="{FF2B5EF4-FFF2-40B4-BE49-F238E27FC236}">
              <a16:creationId xmlns:a16="http://schemas.microsoft.com/office/drawing/2014/main" id="{00000000-0008-0000-0000-0000EC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97" name="Text Box 492">
          <a:extLst>
            <a:ext uri="{FF2B5EF4-FFF2-40B4-BE49-F238E27FC236}">
              <a16:creationId xmlns:a16="http://schemas.microsoft.com/office/drawing/2014/main" id="{00000000-0008-0000-0000-0000ED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98" name="Text Box 493">
          <a:extLst>
            <a:ext uri="{FF2B5EF4-FFF2-40B4-BE49-F238E27FC236}">
              <a16:creationId xmlns:a16="http://schemas.microsoft.com/office/drawing/2014/main" id="{00000000-0008-0000-0000-0000EE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799" name="Text Box 494">
          <a:extLst>
            <a:ext uri="{FF2B5EF4-FFF2-40B4-BE49-F238E27FC236}">
              <a16:creationId xmlns:a16="http://schemas.microsoft.com/office/drawing/2014/main" id="{00000000-0008-0000-0000-0000EF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800" name="Text Box 551">
          <a:extLst>
            <a:ext uri="{FF2B5EF4-FFF2-40B4-BE49-F238E27FC236}">
              <a16:creationId xmlns:a16="http://schemas.microsoft.com/office/drawing/2014/main" id="{00000000-0008-0000-0000-0000F0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01" name="Text Box 552">
          <a:extLst>
            <a:ext uri="{FF2B5EF4-FFF2-40B4-BE49-F238E27FC236}">
              <a16:creationId xmlns:a16="http://schemas.microsoft.com/office/drawing/2014/main" id="{00000000-0008-0000-0000-0000F1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802" name="Text Box 553">
          <a:extLst>
            <a:ext uri="{FF2B5EF4-FFF2-40B4-BE49-F238E27FC236}">
              <a16:creationId xmlns:a16="http://schemas.microsoft.com/office/drawing/2014/main" id="{00000000-0008-0000-0000-0000F2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803" name="Text Box 554">
          <a:extLst>
            <a:ext uri="{FF2B5EF4-FFF2-40B4-BE49-F238E27FC236}">
              <a16:creationId xmlns:a16="http://schemas.microsoft.com/office/drawing/2014/main" id="{00000000-0008-0000-0000-0000F3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804" name="Text Box 555">
          <a:extLst>
            <a:ext uri="{FF2B5EF4-FFF2-40B4-BE49-F238E27FC236}">
              <a16:creationId xmlns:a16="http://schemas.microsoft.com/office/drawing/2014/main" id="{00000000-0008-0000-0000-0000F4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805" name="Text Box 556">
          <a:extLst>
            <a:ext uri="{FF2B5EF4-FFF2-40B4-BE49-F238E27FC236}">
              <a16:creationId xmlns:a16="http://schemas.microsoft.com/office/drawing/2014/main" id="{00000000-0008-0000-0000-0000F5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806" name="Text Box 557">
          <a:extLst>
            <a:ext uri="{FF2B5EF4-FFF2-40B4-BE49-F238E27FC236}">
              <a16:creationId xmlns:a16="http://schemas.microsoft.com/office/drawing/2014/main" id="{00000000-0008-0000-0000-0000F6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807" name="Text Box 558">
          <a:extLst>
            <a:ext uri="{FF2B5EF4-FFF2-40B4-BE49-F238E27FC236}">
              <a16:creationId xmlns:a16="http://schemas.microsoft.com/office/drawing/2014/main" id="{00000000-0008-0000-0000-0000F7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808" name="Text Box 713">
          <a:extLst>
            <a:ext uri="{FF2B5EF4-FFF2-40B4-BE49-F238E27FC236}">
              <a16:creationId xmlns:a16="http://schemas.microsoft.com/office/drawing/2014/main" id="{00000000-0008-0000-0000-0000F8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09" name="Text Box 714">
          <a:extLst>
            <a:ext uri="{FF2B5EF4-FFF2-40B4-BE49-F238E27FC236}">
              <a16:creationId xmlns:a16="http://schemas.microsoft.com/office/drawing/2014/main" id="{00000000-0008-0000-0000-0000F9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810" name="Text Box 715">
          <a:extLst>
            <a:ext uri="{FF2B5EF4-FFF2-40B4-BE49-F238E27FC236}">
              <a16:creationId xmlns:a16="http://schemas.microsoft.com/office/drawing/2014/main" id="{00000000-0008-0000-0000-0000FA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811" name="Text Box 716">
          <a:extLst>
            <a:ext uri="{FF2B5EF4-FFF2-40B4-BE49-F238E27FC236}">
              <a16:creationId xmlns:a16="http://schemas.microsoft.com/office/drawing/2014/main" id="{00000000-0008-0000-0000-0000FB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812" name="Text Box 717">
          <a:extLst>
            <a:ext uri="{FF2B5EF4-FFF2-40B4-BE49-F238E27FC236}">
              <a16:creationId xmlns:a16="http://schemas.microsoft.com/office/drawing/2014/main" id="{00000000-0008-0000-0000-0000FC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813" name="Text Box 718">
          <a:extLst>
            <a:ext uri="{FF2B5EF4-FFF2-40B4-BE49-F238E27FC236}">
              <a16:creationId xmlns:a16="http://schemas.microsoft.com/office/drawing/2014/main" id="{00000000-0008-0000-0000-0000FD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814" name="Text Box 719">
          <a:extLst>
            <a:ext uri="{FF2B5EF4-FFF2-40B4-BE49-F238E27FC236}">
              <a16:creationId xmlns:a16="http://schemas.microsoft.com/office/drawing/2014/main" id="{00000000-0008-0000-0000-0000FE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815" name="Text Box 720">
          <a:extLst>
            <a:ext uri="{FF2B5EF4-FFF2-40B4-BE49-F238E27FC236}">
              <a16:creationId xmlns:a16="http://schemas.microsoft.com/office/drawing/2014/main" id="{00000000-0008-0000-0000-0000FF0A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816" name="Text Box 777">
          <a:extLst>
            <a:ext uri="{FF2B5EF4-FFF2-40B4-BE49-F238E27FC236}">
              <a16:creationId xmlns:a16="http://schemas.microsoft.com/office/drawing/2014/main" id="{00000000-0008-0000-0000-000000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17" name="Text Box 778">
          <a:extLst>
            <a:ext uri="{FF2B5EF4-FFF2-40B4-BE49-F238E27FC236}">
              <a16:creationId xmlns:a16="http://schemas.microsoft.com/office/drawing/2014/main" id="{00000000-0008-0000-0000-000001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818" name="Text Box 779">
          <a:extLst>
            <a:ext uri="{FF2B5EF4-FFF2-40B4-BE49-F238E27FC236}">
              <a16:creationId xmlns:a16="http://schemas.microsoft.com/office/drawing/2014/main" id="{00000000-0008-0000-0000-000002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819" name="Text Box 780">
          <a:extLst>
            <a:ext uri="{FF2B5EF4-FFF2-40B4-BE49-F238E27FC236}">
              <a16:creationId xmlns:a16="http://schemas.microsoft.com/office/drawing/2014/main" id="{00000000-0008-0000-0000-000003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820" name="Text Box 781">
          <a:extLst>
            <a:ext uri="{FF2B5EF4-FFF2-40B4-BE49-F238E27FC236}">
              <a16:creationId xmlns:a16="http://schemas.microsoft.com/office/drawing/2014/main" id="{00000000-0008-0000-0000-000004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821" name="Text Box 782">
          <a:extLst>
            <a:ext uri="{FF2B5EF4-FFF2-40B4-BE49-F238E27FC236}">
              <a16:creationId xmlns:a16="http://schemas.microsoft.com/office/drawing/2014/main" id="{00000000-0008-0000-0000-000005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822" name="Text Box 783">
          <a:extLst>
            <a:ext uri="{FF2B5EF4-FFF2-40B4-BE49-F238E27FC236}">
              <a16:creationId xmlns:a16="http://schemas.microsoft.com/office/drawing/2014/main" id="{00000000-0008-0000-0000-000006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823" name="Text Box 784">
          <a:extLst>
            <a:ext uri="{FF2B5EF4-FFF2-40B4-BE49-F238E27FC236}">
              <a16:creationId xmlns:a16="http://schemas.microsoft.com/office/drawing/2014/main" id="{00000000-0008-0000-0000-000007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24" name="Text Box 959">
          <a:extLst>
            <a:ext uri="{FF2B5EF4-FFF2-40B4-BE49-F238E27FC236}">
              <a16:creationId xmlns:a16="http://schemas.microsoft.com/office/drawing/2014/main" id="{00000000-0008-0000-0000-000008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25" name="Text Box 960">
          <a:extLst>
            <a:ext uri="{FF2B5EF4-FFF2-40B4-BE49-F238E27FC236}">
              <a16:creationId xmlns:a16="http://schemas.microsoft.com/office/drawing/2014/main" id="{00000000-0008-0000-0000-000009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26" name="Text Box 969">
          <a:extLst>
            <a:ext uri="{FF2B5EF4-FFF2-40B4-BE49-F238E27FC236}">
              <a16:creationId xmlns:a16="http://schemas.microsoft.com/office/drawing/2014/main" id="{00000000-0008-0000-0000-00000A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27" name="Text Box 970">
          <a:extLst>
            <a:ext uri="{FF2B5EF4-FFF2-40B4-BE49-F238E27FC236}">
              <a16:creationId xmlns:a16="http://schemas.microsoft.com/office/drawing/2014/main" id="{00000000-0008-0000-0000-00000B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28" name="Text Box 971">
          <a:extLst>
            <a:ext uri="{FF2B5EF4-FFF2-40B4-BE49-F238E27FC236}">
              <a16:creationId xmlns:a16="http://schemas.microsoft.com/office/drawing/2014/main" id="{00000000-0008-0000-0000-00000C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29" name="Text Box 972">
          <a:extLst>
            <a:ext uri="{FF2B5EF4-FFF2-40B4-BE49-F238E27FC236}">
              <a16:creationId xmlns:a16="http://schemas.microsoft.com/office/drawing/2014/main" id="{00000000-0008-0000-0000-00000D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30" name="Text Box 973">
          <a:extLst>
            <a:ext uri="{FF2B5EF4-FFF2-40B4-BE49-F238E27FC236}">
              <a16:creationId xmlns:a16="http://schemas.microsoft.com/office/drawing/2014/main" id="{00000000-0008-0000-0000-00000E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31" name="Text Box 974">
          <a:extLst>
            <a:ext uri="{FF2B5EF4-FFF2-40B4-BE49-F238E27FC236}">
              <a16:creationId xmlns:a16="http://schemas.microsoft.com/office/drawing/2014/main" id="{00000000-0008-0000-0000-00000F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32" name="Text Box 975">
          <a:extLst>
            <a:ext uri="{FF2B5EF4-FFF2-40B4-BE49-F238E27FC236}">
              <a16:creationId xmlns:a16="http://schemas.microsoft.com/office/drawing/2014/main" id="{00000000-0008-0000-0000-000010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33" name="Text Box 976">
          <a:extLst>
            <a:ext uri="{FF2B5EF4-FFF2-40B4-BE49-F238E27FC236}">
              <a16:creationId xmlns:a16="http://schemas.microsoft.com/office/drawing/2014/main" id="{00000000-0008-0000-0000-000011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34" name="Text Box 977">
          <a:extLst>
            <a:ext uri="{FF2B5EF4-FFF2-40B4-BE49-F238E27FC236}">
              <a16:creationId xmlns:a16="http://schemas.microsoft.com/office/drawing/2014/main" id="{00000000-0008-0000-0000-000012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35" name="Text Box 978">
          <a:extLst>
            <a:ext uri="{FF2B5EF4-FFF2-40B4-BE49-F238E27FC236}">
              <a16:creationId xmlns:a16="http://schemas.microsoft.com/office/drawing/2014/main" id="{00000000-0008-0000-0000-000013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36" name="Text Box 979">
          <a:extLst>
            <a:ext uri="{FF2B5EF4-FFF2-40B4-BE49-F238E27FC236}">
              <a16:creationId xmlns:a16="http://schemas.microsoft.com/office/drawing/2014/main" id="{00000000-0008-0000-0000-000014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37" name="Text Box 980">
          <a:extLst>
            <a:ext uri="{FF2B5EF4-FFF2-40B4-BE49-F238E27FC236}">
              <a16:creationId xmlns:a16="http://schemas.microsoft.com/office/drawing/2014/main" id="{00000000-0008-0000-0000-000015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838" name="Text Box 981">
          <a:extLst>
            <a:ext uri="{FF2B5EF4-FFF2-40B4-BE49-F238E27FC236}">
              <a16:creationId xmlns:a16="http://schemas.microsoft.com/office/drawing/2014/main" id="{00000000-0008-0000-0000-000016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39" name="Text Box 982">
          <a:extLst>
            <a:ext uri="{FF2B5EF4-FFF2-40B4-BE49-F238E27FC236}">
              <a16:creationId xmlns:a16="http://schemas.microsoft.com/office/drawing/2014/main" id="{00000000-0008-0000-0000-000017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40" name="Text Box 983">
          <a:extLst>
            <a:ext uri="{FF2B5EF4-FFF2-40B4-BE49-F238E27FC236}">
              <a16:creationId xmlns:a16="http://schemas.microsoft.com/office/drawing/2014/main" id="{00000000-0008-0000-0000-000018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41" name="Text Box 984">
          <a:extLst>
            <a:ext uri="{FF2B5EF4-FFF2-40B4-BE49-F238E27FC236}">
              <a16:creationId xmlns:a16="http://schemas.microsoft.com/office/drawing/2014/main" id="{00000000-0008-0000-0000-000019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42" name="Text Box 985">
          <a:extLst>
            <a:ext uri="{FF2B5EF4-FFF2-40B4-BE49-F238E27FC236}">
              <a16:creationId xmlns:a16="http://schemas.microsoft.com/office/drawing/2014/main" id="{00000000-0008-0000-0000-00001A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843" name="Text Box 986">
          <a:extLst>
            <a:ext uri="{FF2B5EF4-FFF2-40B4-BE49-F238E27FC236}">
              <a16:creationId xmlns:a16="http://schemas.microsoft.com/office/drawing/2014/main" id="{00000000-0008-0000-0000-00001B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44" name="Text Box 987">
          <a:extLst>
            <a:ext uri="{FF2B5EF4-FFF2-40B4-BE49-F238E27FC236}">
              <a16:creationId xmlns:a16="http://schemas.microsoft.com/office/drawing/2014/main" id="{00000000-0008-0000-0000-00001C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45" name="Text Box 988">
          <a:extLst>
            <a:ext uri="{FF2B5EF4-FFF2-40B4-BE49-F238E27FC236}">
              <a16:creationId xmlns:a16="http://schemas.microsoft.com/office/drawing/2014/main" id="{00000000-0008-0000-0000-00001D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46" name="Text Box 989">
          <a:extLst>
            <a:ext uri="{FF2B5EF4-FFF2-40B4-BE49-F238E27FC236}">
              <a16:creationId xmlns:a16="http://schemas.microsoft.com/office/drawing/2014/main" id="{00000000-0008-0000-0000-00001E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47" name="Text Box 990">
          <a:extLst>
            <a:ext uri="{FF2B5EF4-FFF2-40B4-BE49-F238E27FC236}">
              <a16:creationId xmlns:a16="http://schemas.microsoft.com/office/drawing/2014/main" id="{00000000-0008-0000-0000-00001F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848" name="Text Box 991">
          <a:extLst>
            <a:ext uri="{FF2B5EF4-FFF2-40B4-BE49-F238E27FC236}">
              <a16:creationId xmlns:a16="http://schemas.microsoft.com/office/drawing/2014/main" id="{00000000-0008-0000-0000-000020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49" name="Text Box 992">
          <a:extLst>
            <a:ext uri="{FF2B5EF4-FFF2-40B4-BE49-F238E27FC236}">
              <a16:creationId xmlns:a16="http://schemas.microsoft.com/office/drawing/2014/main" id="{00000000-0008-0000-0000-000021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50" name="Text Box 993">
          <a:extLst>
            <a:ext uri="{FF2B5EF4-FFF2-40B4-BE49-F238E27FC236}">
              <a16:creationId xmlns:a16="http://schemas.microsoft.com/office/drawing/2014/main" id="{00000000-0008-0000-0000-000022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51" name="Text Box 994">
          <a:extLst>
            <a:ext uri="{FF2B5EF4-FFF2-40B4-BE49-F238E27FC236}">
              <a16:creationId xmlns:a16="http://schemas.microsoft.com/office/drawing/2014/main" id="{00000000-0008-0000-0000-000023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52" name="Text Box 995">
          <a:extLst>
            <a:ext uri="{FF2B5EF4-FFF2-40B4-BE49-F238E27FC236}">
              <a16:creationId xmlns:a16="http://schemas.microsoft.com/office/drawing/2014/main" id="{00000000-0008-0000-0000-000024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853" name="Text Box 996">
          <a:extLst>
            <a:ext uri="{FF2B5EF4-FFF2-40B4-BE49-F238E27FC236}">
              <a16:creationId xmlns:a16="http://schemas.microsoft.com/office/drawing/2014/main" id="{00000000-0008-0000-0000-000025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54" name="Text Box 997">
          <a:extLst>
            <a:ext uri="{FF2B5EF4-FFF2-40B4-BE49-F238E27FC236}">
              <a16:creationId xmlns:a16="http://schemas.microsoft.com/office/drawing/2014/main" id="{00000000-0008-0000-0000-000026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55" name="Text Box 998">
          <a:extLst>
            <a:ext uri="{FF2B5EF4-FFF2-40B4-BE49-F238E27FC236}">
              <a16:creationId xmlns:a16="http://schemas.microsoft.com/office/drawing/2014/main" id="{00000000-0008-0000-0000-000027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56" name="Text Box 999">
          <a:extLst>
            <a:ext uri="{FF2B5EF4-FFF2-40B4-BE49-F238E27FC236}">
              <a16:creationId xmlns:a16="http://schemas.microsoft.com/office/drawing/2014/main" id="{00000000-0008-0000-0000-000028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57" name="Text Box 1000">
          <a:extLst>
            <a:ext uri="{FF2B5EF4-FFF2-40B4-BE49-F238E27FC236}">
              <a16:creationId xmlns:a16="http://schemas.microsoft.com/office/drawing/2014/main" id="{00000000-0008-0000-0000-000029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858" name="Text Box 1001">
          <a:extLst>
            <a:ext uri="{FF2B5EF4-FFF2-40B4-BE49-F238E27FC236}">
              <a16:creationId xmlns:a16="http://schemas.microsoft.com/office/drawing/2014/main" id="{00000000-0008-0000-0000-00002A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59" name="Text Box 1002">
          <a:extLst>
            <a:ext uri="{FF2B5EF4-FFF2-40B4-BE49-F238E27FC236}">
              <a16:creationId xmlns:a16="http://schemas.microsoft.com/office/drawing/2014/main" id="{00000000-0008-0000-0000-00002B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60" name="Text Box 1003">
          <a:extLst>
            <a:ext uri="{FF2B5EF4-FFF2-40B4-BE49-F238E27FC236}">
              <a16:creationId xmlns:a16="http://schemas.microsoft.com/office/drawing/2014/main" id="{00000000-0008-0000-0000-00002C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61" name="Text Box 1004">
          <a:extLst>
            <a:ext uri="{FF2B5EF4-FFF2-40B4-BE49-F238E27FC236}">
              <a16:creationId xmlns:a16="http://schemas.microsoft.com/office/drawing/2014/main" id="{00000000-0008-0000-0000-00002D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62" name="Text Box 1005">
          <a:extLst>
            <a:ext uri="{FF2B5EF4-FFF2-40B4-BE49-F238E27FC236}">
              <a16:creationId xmlns:a16="http://schemas.microsoft.com/office/drawing/2014/main" id="{00000000-0008-0000-0000-00002E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863" name="Text Box 1006">
          <a:extLst>
            <a:ext uri="{FF2B5EF4-FFF2-40B4-BE49-F238E27FC236}">
              <a16:creationId xmlns:a16="http://schemas.microsoft.com/office/drawing/2014/main" id="{00000000-0008-0000-0000-00002F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64" name="Text Box 1007">
          <a:extLst>
            <a:ext uri="{FF2B5EF4-FFF2-40B4-BE49-F238E27FC236}">
              <a16:creationId xmlns:a16="http://schemas.microsoft.com/office/drawing/2014/main" id="{00000000-0008-0000-0000-000030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65" name="Text Box 1008">
          <a:extLst>
            <a:ext uri="{FF2B5EF4-FFF2-40B4-BE49-F238E27FC236}">
              <a16:creationId xmlns:a16="http://schemas.microsoft.com/office/drawing/2014/main" id="{00000000-0008-0000-0000-000031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66" name="Text Box 1009">
          <a:extLst>
            <a:ext uri="{FF2B5EF4-FFF2-40B4-BE49-F238E27FC236}">
              <a16:creationId xmlns:a16="http://schemas.microsoft.com/office/drawing/2014/main" id="{00000000-0008-0000-0000-000032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67" name="Text Box 1010">
          <a:extLst>
            <a:ext uri="{FF2B5EF4-FFF2-40B4-BE49-F238E27FC236}">
              <a16:creationId xmlns:a16="http://schemas.microsoft.com/office/drawing/2014/main" id="{00000000-0008-0000-0000-000033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868" name="Text Box 1011">
          <a:extLst>
            <a:ext uri="{FF2B5EF4-FFF2-40B4-BE49-F238E27FC236}">
              <a16:creationId xmlns:a16="http://schemas.microsoft.com/office/drawing/2014/main" id="{00000000-0008-0000-0000-000034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69" name="Text Box 1012">
          <a:extLst>
            <a:ext uri="{FF2B5EF4-FFF2-40B4-BE49-F238E27FC236}">
              <a16:creationId xmlns:a16="http://schemas.microsoft.com/office/drawing/2014/main" id="{00000000-0008-0000-0000-000035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70" name="Text Box 1013">
          <a:extLst>
            <a:ext uri="{FF2B5EF4-FFF2-40B4-BE49-F238E27FC236}">
              <a16:creationId xmlns:a16="http://schemas.microsoft.com/office/drawing/2014/main" id="{00000000-0008-0000-0000-000036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71" name="Text Box 1014">
          <a:extLst>
            <a:ext uri="{FF2B5EF4-FFF2-40B4-BE49-F238E27FC236}">
              <a16:creationId xmlns:a16="http://schemas.microsoft.com/office/drawing/2014/main" id="{00000000-0008-0000-0000-000037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72" name="Text Box 1015">
          <a:extLst>
            <a:ext uri="{FF2B5EF4-FFF2-40B4-BE49-F238E27FC236}">
              <a16:creationId xmlns:a16="http://schemas.microsoft.com/office/drawing/2014/main" id="{00000000-0008-0000-0000-000038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873" name="Text Box 1016">
          <a:extLst>
            <a:ext uri="{FF2B5EF4-FFF2-40B4-BE49-F238E27FC236}">
              <a16:creationId xmlns:a16="http://schemas.microsoft.com/office/drawing/2014/main" id="{00000000-0008-0000-0000-000039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74" name="Text Box 1017">
          <a:extLst>
            <a:ext uri="{FF2B5EF4-FFF2-40B4-BE49-F238E27FC236}">
              <a16:creationId xmlns:a16="http://schemas.microsoft.com/office/drawing/2014/main" id="{00000000-0008-0000-0000-00003A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75" name="Text Box 1018">
          <a:extLst>
            <a:ext uri="{FF2B5EF4-FFF2-40B4-BE49-F238E27FC236}">
              <a16:creationId xmlns:a16="http://schemas.microsoft.com/office/drawing/2014/main" id="{00000000-0008-0000-0000-00003B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76" name="Text Box 1019">
          <a:extLst>
            <a:ext uri="{FF2B5EF4-FFF2-40B4-BE49-F238E27FC236}">
              <a16:creationId xmlns:a16="http://schemas.microsoft.com/office/drawing/2014/main" id="{00000000-0008-0000-0000-00003C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77" name="Text Box 1020">
          <a:extLst>
            <a:ext uri="{FF2B5EF4-FFF2-40B4-BE49-F238E27FC236}">
              <a16:creationId xmlns:a16="http://schemas.microsoft.com/office/drawing/2014/main" id="{00000000-0008-0000-0000-00003D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878" name="Text Box 1021">
          <a:extLst>
            <a:ext uri="{FF2B5EF4-FFF2-40B4-BE49-F238E27FC236}">
              <a16:creationId xmlns:a16="http://schemas.microsoft.com/office/drawing/2014/main" id="{00000000-0008-0000-0000-00003E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79" name="Text Box 1022">
          <a:extLst>
            <a:ext uri="{FF2B5EF4-FFF2-40B4-BE49-F238E27FC236}">
              <a16:creationId xmlns:a16="http://schemas.microsoft.com/office/drawing/2014/main" id="{00000000-0008-0000-0000-00003F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80" name="Text Box 1023">
          <a:extLst>
            <a:ext uri="{FF2B5EF4-FFF2-40B4-BE49-F238E27FC236}">
              <a16:creationId xmlns:a16="http://schemas.microsoft.com/office/drawing/2014/main" id="{00000000-0008-0000-0000-000040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81" name="Text Box 1024">
          <a:extLst>
            <a:ext uri="{FF2B5EF4-FFF2-40B4-BE49-F238E27FC236}">
              <a16:creationId xmlns:a16="http://schemas.microsoft.com/office/drawing/2014/main" id="{00000000-0008-0000-0000-000041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82" name="Text Box 1025">
          <a:extLst>
            <a:ext uri="{FF2B5EF4-FFF2-40B4-BE49-F238E27FC236}">
              <a16:creationId xmlns:a16="http://schemas.microsoft.com/office/drawing/2014/main" id="{00000000-0008-0000-0000-000042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19075"/>
    <xdr:sp macro="" textlink="">
      <xdr:nvSpPr>
        <xdr:cNvPr id="2883" name="Text Box 1026">
          <a:extLst>
            <a:ext uri="{FF2B5EF4-FFF2-40B4-BE49-F238E27FC236}">
              <a16:creationId xmlns:a16="http://schemas.microsoft.com/office/drawing/2014/main" id="{00000000-0008-0000-0000-000043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19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84" name="Text Box 1027">
          <a:extLst>
            <a:ext uri="{FF2B5EF4-FFF2-40B4-BE49-F238E27FC236}">
              <a16:creationId xmlns:a16="http://schemas.microsoft.com/office/drawing/2014/main" id="{00000000-0008-0000-0000-000044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85" name="Text Box 1028">
          <a:extLst>
            <a:ext uri="{FF2B5EF4-FFF2-40B4-BE49-F238E27FC236}">
              <a16:creationId xmlns:a16="http://schemas.microsoft.com/office/drawing/2014/main" id="{00000000-0008-0000-0000-000045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86" name="Text Box 1029">
          <a:extLst>
            <a:ext uri="{FF2B5EF4-FFF2-40B4-BE49-F238E27FC236}">
              <a16:creationId xmlns:a16="http://schemas.microsoft.com/office/drawing/2014/main" id="{00000000-0008-0000-0000-000046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87" name="Text Box 1030">
          <a:extLst>
            <a:ext uri="{FF2B5EF4-FFF2-40B4-BE49-F238E27FC236}">
              <a16:creationId xmlns:a16="http://schemas.microsoft.com/office/drawing/2014/main" id="{00000000-0008-0000-0000-000047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88" name="Text Box 1031">
          <a:extLst>
            <a:ext uri="{FF2B5EF4-FFF2-40B4-BE49-F238E27FC236}">
              <a16:creationId xmlns:a16="http://schemas.microsoft.com/office/drawing/2014/main" id="{00000000-0008-0000-0000-000048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89" name="Text Box 1032">
          <a:extLst>
            <a:ext uri="{FF2B5EF4-FFF2-40B4-BE49-F238E27FC236}">
              <a16:creationId xmlns:a16="http://schemas.microsoft.com/office/drawing/2014/main" id="{00000000-0008-0000-0000-000049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90" name="Text Box 1033">
          <a:extLst>
            <a:ext uri="{FF2B5EF4-FFF2-40B4-BE49-F238E27FC236}">
              <a16:creationId xmlns:a16="http://schemas.microsoft.com/office/drawing/2014/main" id="{00000000-0008-0000-0000-00004A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91" name="Text Box 1034">
          <a:extLst>
            <a:ext uri="{FF2B5EF4-FFF2-40B4-BE49-F238E27FC236}">
              <a16:creationId xmlns:a16="http://schemas.microsoft.com/office/drawing/2014/main" id="{00000000-0008-0000-0000-00004B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92" name="Text Box 1035">
          <a:extLst>
            <a:ext uri="{FF2B5EF4-FFF2-40B4-BE49-F238E27FC236}">
              <a16:creationId xmlns:a16="http://schemas.microsoft.com/office/drawing/2014/main" id="{00000000-0008-0000-0000-00004C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93" name="Text Box 1036">
          <a:extLst>
            <a:ext uri="{FF2B5EF4-FFF2-40B4-BE49-F238E27FC236}">
              <a16:creationId xmlns:a16="http://schemas.microsoft.com/office/drawing/2014/main" id="{00000000-0008-0000-0000-00004D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94" name="Text Box 1037">
          <a:extLst>
            <a:ext uri="{FF2B5EF4-FFF2-40B4-BE49-F238E27FC236}">
              <a16:creationId xmlns:a16="http://schemas.microsoft.com/office/drawing/2014/main" id="{00000000-0008-0000-0000-00004E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oneCellAnchor>
    <xdr:from>
      <xdr:col>2</xdr:col>
      <xdr:colOff>0</xdr:colOff>
      <xdr:row>370</xdr:row>
      <xdr:rowOff>0</xdr:rowOff>
    </xdr:from>
    <xdr:ext cx="104775" cy="209550"/>
    <xdr:sp macro="" textlink="">
      <xdr:nvSpPr>
        <xdr:cNvPr id="2895" name="Text Box 1038">
          <a:extLst>
            <a:ext uri="{FF2B5EF4-FFF2-40B4-BE49-F238E27FC236}">
              <a16:creationId xmlns:a16="http://schemas.microsoft.com/office/drawing/2014/main" id="{00000000-0008-0000-0000-00004F0B0000}"/>
            </a:ext>
          </a:extLst>
        </xdr:cNvPr>
        <xdr:cNvSpPr txBox="1">
          <a:spLocks noChangeArrowheads="1"/>
        </xdr:cNvSpPr>
      </xdr:nvSpPr>
      <xdr:spPr bwMode="auto">
        <a:xfrm>
          <a:off x="5580529" y="376360765"/>
          <a:ext cx="1047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one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896" name="Text Box 2">
          <a:extLst>
            <a:ext uri="{FF2B5EF4-FFF2-40B4-BE49-F238E27FC236}">
              <a16:creationId xmlns:a16="http://schemas.microsoft.com/office/drawing/2014/main" id="{00000000-0008-0000-0000-000050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897" name="Text Box 3">
          <a:extLst>
            <a:ext uri="{FF2B5EF4-FFF2-40B4-BE49-F238E27FC236}">
              <a16:creationId xmlns:a16="http://schemas.microsoft.com/office/drawing/2014/main" id="{00000000-0008-0000-0000-000051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898" name="Text Box 4">
          <a:extLst>
            <a:ext uri="{FF2B5EF4-FFF2-40B4-BE49-F238E27FC236}">
              <a16:creationId xmlns:a16="http://schemas.microsoft.com/office/drawing/2014/main" id="{00000000-0008-0000-0000-000052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899" name="Text Box 5">
          <a:extLst>
            <a:ext uri="{FF2B5EF4-FFF2-40B4-BE49-F238E27FC236}">
              <a16:creationId xmlns:a16="http://schemas.microsoft.com/office/drawing/2014/main" id="{00000000-0008-0000-0000-000053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00" name="Text Box 6">
          <a:extLst>
            <a:ext uri="{FF2B5EF4-FFF2-40B4-BE49-F238E27FC236}">
              <a16:creationId xmlns:a16="http://schemas.microsoft.com/office/drawing/2014/main" id="{00000000-0008-0000-0000-000054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01" name="Text Box 7">
          <a:extLst>
            <a:ext uri="{FF2B5EF4-FFF2-40B4-BE49-F238E27FC236}">
              <a16:creationId xmlns:a16="http://schemas.microsoft.com/office/drawing/2014/main" id="{00000000-0008-0000-0000-000055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02" name="Text Box 8">
          <a:extLst>
            <a:ext uri="{FF2B5EF4-FFF2-40B4-BE49-F238E27FC236}">
              <a16:creationId xmlns:a16="http://schemas.microsoft.com/office/drawing/2014/main" id="{00000000-0008-0000-0000-000056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03" name="Text Box 9">
          <a:extLst>
            <a:ext uri="{FF2B5EF4-FFF2-40B4-BE49-F238E27FC236}">
              <a16:creationId xmlns:a16="http://schemas.microsoft.com/office/drawing/2014/main" id="{00000000-0008-0000-0000-000057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04" name="Text Box 10">
          <a:extLst>
            <a:ext uri="{FF2B5EF4-FFF2-40B4-BE49-F238E27FC236}">
              <a16:creationId xmlns:a16="http://schemas.microsoft.com/office/drawing/2014/main" id="{00000000-0008-0000-0000-000058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05" name="Text Box 11">
          <a:extLst>
            <a:ext uri="{FF2B5EF4-FFF2-40B4-BE49-F238E27FC236}">
              <a16:creationId xmlns:a16="http://schemas.microsoft.com/office/drawing/2014/main" id="{00000000-0008-0000-0000-000059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06" name="Text Box 12">
          <a:extLst>
            <a:ext uri="{FF2B5EF4-FFF2-40B4-BE49-F238E27FC236}">
              <a16:creationId xmlns:a16="http://schemas.microsoft.com/office/drawing/2014/main" id="{00000000-0008-0000-0000-00005A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07" name="Text Box 13">
          <a:extLst>
            <a:ext uri="{FF2B5EF4-FFF2-40B4-BE49-F238E27FC236}">
              <a16:creationId xmlns:a16="http://schemas.microsoft.com/office/drawing/2014/main" id="{00000000-0008-0000-0000-00005B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08" name="Text Box 14">
          <a:extLst>
            <a:ext uri="{FF2B5EF4-FFF2-40B4-BE49-F238E27FC236}">
              <a16:creationId xmlns:a16="http://schemas.microsoft.com/office/drawing/2014/main" id="{00000000-0008-0000-0000-00005C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09" name="Text Box 15">
          <a:extLst>
            <a:ext uri="{FF2B5EF4-FFF2-40B4-BE49-F238E27FC236}">
              <a16:creationId xmlns:a16="http://schemas.microsoft.com/office/drawing/2014/main" id="{00000000-0008-0000-0000-00005D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10" name="Text Box 16">
          <a:extLst>
            <a:ext uri="{FF2B5EF4-FFF2-40B4-BE49-F238E27FC236}">
              <a16:creationId xmlns:a16="http://schemas.microsoft.com/office/drawing/2014/main" id="{00000000-0008-0000-0000-00005E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11" name="Text Box 17">
          <a:extLst>
            <a:ext uri="{FF2B5EF4-FFF2-40B4-BE49-F238E27FC236}">
              <a16:creationId xmlns:a16="http://schemas.microsoft.com/office/drawing/2014/main" id="{00000000-0008-0000-0000-00005F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12" name="Text Box 18">
          <a:extLst>
            <a:ext uri="{FF2B5EF4-FFF2-40B4-BE49-F238E27FC236}">
              <a16:creationId xmlns:a16="http://schemas.microsoft.com/office/drawing/2014/main" id="{00000000-0008-0000-0000-000060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13" name="Text Box 19">
          <a:extLst>
            <a:ext uri="{FF2B5EF4-FFF2-40B4-BE49-F238E27FC236}">
              <a16:creationId xmlns:a16="http://schemas.microsoft.com/office/drawing/2014/main" id="{00000000-0008-0000-0000-000061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14" name="Text Box 20">
          <a:extLst>
            <a:ext uri="{FF2B5EF4-FFF2-40B4-BE49-F238E27FC236}">
              <a16:creationId xmlns:a16="http://schemas.microsoft.com/office/drawing/2014/main" id="{00000000-0008-0000-0000-000062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15" name="Text Box 21">
          <a:extLst>
            <a:ext uri="{FF2B5EF4-FFF2-40B4-BE49-F238E27FC236}">
              <a16:creationId xmlns:a16="http://schemas.microsoft.com/office/drawing/2014/main" id="{00000000-0008-0000-0000-000063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16" name="Text Box 22">
          <a:extLst>
            <a:ext uri="{FF2B5EF4-FFF2-40B4-BE49-F238E27FC236}">
              <a16:creationId xmlns:a16="http://schemas.microsoft.com/office/drawing/2014/main" id="{00000000-0008-0000-0000-000064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17" name="Text Box 23">
          <a:extLst>
            <a:ext uri="{FF2B5EF4-FFF2-40B4-BE49-F238E27FC236}">
              <a16:creationId xmlns:a16="http://schemas.microsoft.com/office/drawing/2014/main" id="{00000000-0008-0000-0000-000065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18" name="Text Box 24">
          <a:extLst>
            <a:ext uri="{FF2B5EF4-FFF2-40B4-BE49-F238E27FC236}">
              <a16:creationId xmlns:a16="http://schemas.microsoft.com/office/drawing/2014/main" id="{00000000-0008-0000-0000-000066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19" name="Text Box 25">
          <a:extLst>
            <a:ext uri="{FF2B5EF4-FFF2-40B4-BE49-F238E27FC236}">
              <a16:creationId xmlns:a16="http://schemas.microsoft.com/office/drawing/2014/main" id="{00000000-0008-0000-0000-000067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20" name="Text Box 26">
          <a:extLst>
            <a:ext uri="{FF2B5EF4-FFF2-40B4-BE49-F238E27FC236}">
              <a16:creationId xmlns:a16="http://schemas.microsoft.com/office/drawing/2014/main" id="{00000000-0008-0000-0000-000068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21" name="Text Box 27">
          <a:extLst>
            <a:ext uri="{FF2B5EF4-FFF2-40B4-BE49-F238E27FC236}">
              <a16:creationId xmlns:a16="http://schemas.microsoft.com/office/drawing/2014/main" id="{00000000-0008-0000-0000-000069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22" name="Text Box 28">
          <a:extLst>
            <a:ext uri="{FF2B5EF4-FFF2-40B4-BE49-F238E27FC236}">
              <a16:creationId xmlns:a16="http://schemas.microsoft.com/office/drawing/2014/main" id="{00000000-0008-0000-0000-00006A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23" name="Text Box 29">
          <a:extLst>
            <a:ext uri="{FF2B5EF4-FFF2-40B4-BE49-F238E27FC236}">
              <a16:creationId xmlns:a16="http://schemas.microsoft.com/office/drawing/2014/main" id="{00000000-0008-0000-0000-00006B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24" name="Text Box 30">
          <a:extLst>
            <a:ext uri="{FF2B5EF4-FFF2-40B4-BE49-F238E27FC236}">
              <a16:creationId xmlns:a16="http://schemas.microsoft.com/office/drawing/2014/main" id="{00000000-0008-0000-0000-00006C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25" name="Text Box 31">
          <a:extLst>
            <a:ext uri="{FF2B5EF4-FFF2-40B4-BE49-F238E27FC236}">
              <a16:creationId xmlns:a16="http://schemas.microsoft.com/office/drawing/2014/main" id="{00000000-0008-0000-0000-00006D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26" name="Text Box 32">
          <a:extLst>
            <a:ext uri="{FF2B5EF4-FFF2-40B4-BE49-F238E27FC236}">
              <a16:creationId xmlns:a16="http://schemas.microsoft.com/office/drawing/2014/main" id="{00000000-0008-0000-0000-00006E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27" name="Text Box 33">
          <a:extLst>
            <a:ext uri="{FF2B5EF4-FFF2-40B4-BE49-F238E27FC236}">
              <a16:creationId xmlns:a16="http://schemas.microsoft.com/office/drawing/2014/main" id="{00000000-0008-0000-0000-00006F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28" name="Text Box 34">
          <a:extLst>
            <a:ext uri="{FF2B5EF4-FFF2-40B4-BE49-F238E27FC236}">
              <a16:creationId xmlns:a16="http://schemas.microsoft.com/office/drawing/2014/main" id="{00000000-0008-0000-0000-000070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29" name="Text Box 35">
          <a:extLst>
            <a:ext uri="{FF2B5EF4-FFF2-40B4-BE49-F238E27FC236}">
              <a16:creationId xmlns:a16="http://schemas.microsoft.com/office/drawing/2014/main" id="{00000000-0008-0000-0000-000071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30" name="Text Box 36">
          <a:extLst>
            <a:ext uri="{FF2B5EF4-FFF2-40B4-BE49-F238E27FC236}">
              <a16:creationId xmlns:a16="http://schemas.microsoft.com/office/drawing/2014/main" id="{00000000-0008-0000-0000-000072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31" name="Text Box 37">
          <a:extLst>
            <a:ext uri="{FF2B5EF4-FFF2-40B4-BE49-F238E27FC236}">
              <a16:creationId xmlns:a16="http://schemas.microsoft.com/office/drawing/2014/main" id="{00000000-0008-0000-0000-000073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32" name="Text Box 38">
          <a:extLst>
            <a:ext uri="{FF2B5EF4-FFF2-40B4-BE49-F238E27FC236}">
              <a16:creationId xmlns:a16="http://schemas.microsoft.com/office/drawing/2014/main" id="{00000000-0008-0000-0000-000074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33" name="Text Box 39">
          <a:extLst>
            <a:ext uri="{FF2B5EF4-FFF2-40B4-BE49-F238E27FC236}">
              <a16:creationId xmlns:a16="http://schemas.microsoft.com/office/drawing/2014/main" id="{00000000-0008-0000-0000-000075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34" name="Text Box 40">
          <a:extLst>
            <a:ext uri="{FF2B5EF4-FFF2-40B4-BE49-F238E27FC236}">
              <a16:creationId xmlns:a16="http://schemas.microsoft.com/office/drawing/2014/main" id="{00000000-0008-0000-0000-000076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35" name="Text Box 41">
          <a:extLst>
            <a:ext uri="{FF2B5EF4-FFF2-40B4-BE49-F238E27FC236}">
              <a16:creationId xmlns:a16="http://schemas.microsoft.com/office/drawing/2014/main" id="{00000000-0008-0000-0000-000077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36" name="Text Box 42">
          <a:extLst>
            <a:ext uri="{FF2B5EF4-FFF2-40B4-BE49-F238E27FC236}">
              <a16:creationId xmlns:a16="http://schemas.microsoft.com/office/drawing/2014/main" id="{00000000-0008-0000-0000-000078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37" name="Text Box 43">
          <a:extLst>
            <a:ext uri="{FF2B5EF4-FFF2-40B4-BE49-F238E27FC236}">
              <a16:creationId xmlns:a16="http://schemas.microsoft.com/office/drawing/2014/main" id="{00000000-0008-0000-0000-000079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38" name="Text Box 44">
          <a:extLst>
            <a:ext uri="{FF2B5EF4-FFF2-40B4-BE49-F238E27FC236}">
              <a16:creationId xmlns:a16="http://schemas.microsoft.com/office/drawing/2014/main" id="{00000000-0008-0000-0000-00007A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39" name="Text Box 45">
          <a:extLst>
            <a:ext uri="{FF2B5EF4-FFF2-40B4-BE49-F238E27FC236}">
              <a16:creationId xmlns:a16="http://schemas.microsoft.com/office/drawing/2014/main" id="{00000000-0008-0000-0000-00007B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40" name="Text Box 46">
          <a:extLst>
            <a:ext uri="{FF2B5EF4-FFF2-40B4-BE49-F238E27FC236}">
              <a16:creationId xmlns:a16="http://schemas.microsoft.com/office/drawing/2014/main" id="{00000000-0008-0000-0000-00007C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41" name="Text Box 47">
          <a:extLst>
            <a:ext uri="{FF2B5EF4-FFF2-40B4-BE49-F238E27FC236}">
              <a16:creationId xmlns:a16="http://schemas.microsoft.com/office/drawing/2014/main" id="{00000000-0008-0000-0000-00007D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42" name="Text Box 48">
          <a:extLst>
            <a:ext uri="{FF2B5EF4-FFF2-40B4-BE49-F238E27FC236}">
              <a16:creationId xmlns:a16="http://schemas.microsoft.com/office/drawing/2014/main" id="{00000000-0008-0000-0000-00007E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43" name="Text Box 49">
          <a:extLst>
            <a:ext uri="{FF2B5EF4-FFF2-40B4-BE49-F238E27FC236}">
              <a16:creationId xmlns:a16="http://schemas.microsoft.com/office/drawing/2014/main" id="{00000000-0008-0000-0000-00007F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44" name="Text Box 50">
          <a:extLst>
            <a:ext uri="{FF2B5EF4-FFF2-40B4-BE49-F238E27FC236}">
              <a16:creationId xmlns:a16="http://schemas.microsoft.com/office/drawing/2014/main" id="{00000000-0008-0000-0000-000080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45" name="Text Box 51">
          <a:extLst>
            <a:ext uri="{FF2B5EF4-FFF2-40B4-BE49-F238E27FC236}">
              <a16:creationId xmlns:a16="http://schemas.microsoft.com/office/drawing/2014/main" id="{00000000-0008-0000-0000-000081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46" name="Text Box 52">
          <a:extLst>
            <a:ext uri="{FF2B5EF4-FFF2-40B4-BE49-F238E27FC236}">
              <a16:creationId xmlns:a16="http://schemas.microsoft.com/office/drawing/2014/main" id="{00000000-0008-0000-0000-000082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47" name="Text Box 53">
          <a:extLst>
            <a:ext uri="{FF2B5EF4-FFF2-40B4-BE49-F238E27FC236}">
              <a16:creationId xmlns:a16="http://schemas.microsoft.com/office/drawing/2014/main" id="{00000000-0008-0000-0000-000083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48" name="Text Box 54">
          <a:extLst>
            <a:ext uri="{FF2B5EF4-FFF2-40B4-BE49-F238E27FC236}">
              <a16:creationId xmlns:a16="http://schemas.microsoft.com/office/drawing/2014/main" id="{00000000-0008-0000-0000-000084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49" name="Text Box 55">
          <a:extLst>
            <a:ext uri="{FF2B5EF4-FFF2-40B4-BE49-F238E27FC236}">
              <a16:creationId xmlns:a16="http://schemas.microsoft.com/office/drawing/2014/main" id="{00000000-0008-0000-0000-000085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50" name="Text Box 56">
          <a:extLst>
            <a:ext uri="{FF2B5EF4-FFF2-40B4-BE49-F238E27FC236}">
              <a16:creationId xmlns:a16="http://schemas.microsoft.com/office/drawing/2014/main" id="{00000000-0008-0000-0000-000086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51" name="Text Box 57">
          <a:extLst>
            <a:ext uri="{FF2B5EF4-FFF2-40B4-BE49-F238E27FC236}">
              <a16:creationId xmlns:a16="http://schemas.microsoft.com/office/drawing/2014/main" id="{00000000-0008-0000-0000-000087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52" name="Text Box 58">
          <a:extLst>
            <a:ext uri="{FF2B5EF4-FFF2-40B4-BE49-F238E27FC236}">
              <a16:creationId xmlns:a16="http://schemas.microsoft.com/office/drawing/2014/main" id="{00000000-0008-0000-0000-000088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53" name="Text Box 59">
          <a:extLst>
            <a:ext uri="{FF2B5EF4-FFF2-40B4-BE49-F238E27FC236}">
              <a16:creationId xmlns:a16="http://schemas.microsoft.com/office/drawing/2014/main" id="{00000000-0008-0000-0000-000089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54" name="Text Box 60">
          <a:extLst>
            <a:ext uri="{FF2B5EF4-FFF2-40B4-BE49-F238E27FC236}">
              <a16:creationId xmlns:a16="http://schemas.microsoft.com/office/drawing/2014/main" id="{00000000-0008-0000-0000-00008A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55" name="Text Box 61">
          <a:extLst>
            <a:ext uri="{FF2B5EF4-FFF2-40B4-BE49-F238E27FC236}">
              <a16:creationId xmlns:a16="http://schemas.microsoft.com/office/drawing/2014/main" id="{00000000-0008-0000-0000-00008B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56" name="Text Box 62">
          <a:extLst>
            <a:ext uri="{FF2B5EF4-FFF2-40B4-BE49-F238E27FC236}">
              <a16:creationId xmlns:a16="http://schemas.microsoft.com/office/drawing/2014/main" id="{00000000-0008-0000-0000-00008C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57" name="Text Box 63">
          <a:extLst>
            <a:ext uri="{FF2B5EF4-FFF2-40B4-BE49-F238E27FC236}">
              <a16:creationId xmlns:a16="http://schemas.microsoft.com/office/drawing/2014/main" id="{00000000-0008-0000-0000-00008D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58" name="Text Box 64">
          <a:extLst>
            <a:ext uri="{FF2B5EF4-FFF2-40B4-BE49-F238E27FC236}">
              <a16:creationId xmlns:a16="http://schemas.microsoft.com/office/drawing/2014/main" id="{00000000-0008-0000-0000-00008E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59" name="Text Box 65">
          <a:extLst>
            <a:ext uri="{FF2B5EF4-FFF2-40B4-BE49-F238E27FC236}">
              <a16:creationId xmlns:a16="http://schemas.microsoft.com/office/drawing/2014/main" id="{00000000-0008-0000-0000-00008F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60" name="Text Box 66">
          <a:extLst>
            <a:ext uri="{FF2B5EF4-FFF2-40B4-BE49-F238E27FC236}">
              <a16:creationId xmlns:a16="http://schemas.microsoft.com/office/drawing/2014/main" id="{00000000-0008-0000-0000-000090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61" name="Text Box 67">
          <a:extLst>
            <a:ext uri="{FF2B5EF4-FFF2-40B4-BE49-F238E27FC236}">
              <a16:creationId xmlns:a16="http://schemas.microsoft.com/office/drawing/2014/main" id="{00000000-0008-0000-0000-000091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62" name="Text Box 68">
          <a:extLst>
            <a:ext uri="{FF2B5EF4-FFF2-40B4-BE49-F238E27FC236}">
              <a16:creationId xmlns:a16="http://schemas.microsoft.com/office/drawing/2014/main" id="{00000000-0008-0000-0000-000092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63" name="Text Box 69">
          <a:extLst>
            <a:ext uri="{FF2B5EF4-FFF2-40B4-BE49-F238E27FC236}">
              <a16:creationId xmlns:a16="http://schemas.microsoft.com/office/drawing/2014/main" id="{00000000-0008-0000-0000-000093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64" name="Text Box 70">
          <a:extLst>
            <a:ext uri="{FF2B5EF4-FFF2-40B4-BE49-F238E27FC236}">
              <a16:creationId xmlns:a16="http://schemas.microsoft.com/office/drawing/2014/main" id="{00000000-0008-0000-0000-000094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65" name="Text Box 71">
          <a:extLst>
            <a:ext uri="{FF2B5EF4-FFF2-40B4-BE49-F238E27FC236}">
              <a16:creationId xmlns:a16="http://schemas.microsoft.com/office/drawing/2014/main" id="{00000000-0008-0000-0000-000095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66" name="Text Box 72">
          <a:extLst>
            <a:ext uri="{FF2B5EF4-FFF2-40B4-BE49-F238E27FC236}">
              <a16:creationId xmlns:a16="http://schemas.microsoft.com/office/drawing/2014/main" id="{00000000-0008-0000-0000-000096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67" name="Text Box 73">
          <a:extLst>
            <a:ext uri="{FF2B5EF4-FFF2-40B4-BE49-F238E27FC236}">
              <a16:creationId xmlns:a16="http://schemas.microsoft.com/office/drawing/2014/main" id="{00000000-0008-0000-0000-000097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68" name="Text Box 74">
          <a:extLst>
            <a:ext uri="{FF2B5EF4-FFF2-40B4-BE49-F238E27FC236}">
              <a16:creationId xmlns:a16="http://schemas.microsoft.com/office/drawing/2014/main" id="{00000000-0008-0000-0000-000098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69" name="Text Box 75">
          <a:extLst>
            <a:ext uri="{FF2B5EF4-FFF2-40B4-BE49-F238E27FC236}">
              <a16:creationId xmlns:a16="http://schemas.microsoft.com/office/drawing/2014/main" id="{00000000-0008-0000-0000-000099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70" name="Text Box 76">
          <a:extLst>
            <a:ext uri="{FF2B5EF4-FFF2-40B4-BE49-F238E27FC236}">
              <a16:creationId xmlns:a16="http://schemas.microsoft.com/office/drawing/2014/main" id="{00000000-0008-0000-0000-00009A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71" name="Text Box 77">
          <a:extLst>
            <a:ext uri="{FF2B5EF4-FFF2-40B4-BE49-F238E27FC236}">
              <a16:creationId xmlns:a16="http://schemas.microsoft.com/office/drawing/2014/main" id="{00000000-0008-0000-0000-00009B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72" name="Text Box 78">
          <a:extLst>
            <a:ext uri="{FF2B5EF4-FFF2-40B4-BE49-F238E27FC236}">
              <a16:creationId xmlns:a16="http://schemas.microsoft.com/office/drawing/2014/main" id="{00000000-0008-0000-0000-00009C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73" name="Text Box 79">
          <a:extLst>
            <a:ext uri="{FF2B5EF4-FFF2-40B4-BE49-F238E27FC236}">
              <a16:creationId xmlns:a16="http://schemas.microsoft.com/office/drawing/2014/main" id="{00000000-0008-0000-0000-00009D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153145</xdr:rowOff>
    </xdr:to>
    <xdr:sp macro="" textlink="">
      <xdr:nvSpPr>
        <xdr:cNvPr id="2974" name="Text Box 80">
          <a:extLst>
            <a:ext uri="{FF2B5EF4-FFF2-40B4-BE49-F238E27FC236}">
              <a16:creationId xmlns:a16="http://schemas.microsoft.com/office/drawing/2014/main" id="{00000000-0008-0000-0000-00009E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31003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2975" name="Text Box 2">
          <a:extLst>
            <a:ext uri="{FF2B5EF4-FFF2-40B4-BE49-F238E27FC236}">
              <a16:creationId xmlns:a16="http://schemas.microsoft.com/office/drawing/2014/main" id="{00000000-0008-0000-0000-00009F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2976" name="Text Box 3">
          <a:extLst>
            <a:ext uri="{FF2B5EF4-FFF2-40B4-BE49-F238E27FC236}">
              <a16:creationId xmlns:a16="http://schemas.microsoft.com/office/drawing/2014/main" id="{00000000-0008-0000-0000-0000A0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2977" name="Text Box 4">
          <a:extLst>
            <a:ext uri="{FF2B5EF4-FFF2-40B4-BE49-F238E27FC236}">
              <a16:creationId xmlns:a16="http://schemas.microsoft.com/office/drawing/2014/main" id="{00000000-0008-0000-0000-0000A1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2978" name="Text Box 5">
          <a:extLst>
            <a:ext uri="{FF2B5EF4-FFF2-40B4-BE49-F238E27FC236}">
              <a16:creationId xmlns:a16="http://schemas.microsoft.com/office/drawing/2014/main" id="{00000000-0008-0000-0000-0000A2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2979" name="Text Box 6">
          <a:extLst>
            <a:ext uri="{FF2B5EF4-FFF2-40B4-BE49-F238E27FC236}">
              <a16:creationId xmlns:a16="http://schemas.microsoft.com/office/drawing/2014/main" id="{00000000-0008-0000-0000-0000A3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2980" name="Text Box 7">
          <a:extLst>
            <a:ext uri="{FF2B5EF4-FFF2-40B4-BE49-F238E27FC236}">
              <a16:creationId xmlns:a16="http://schemas.microsoft.com/office/drawing/2014/main" id="{00000000-0008-0000-0000-0000A4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2981" name="Text Box 8">
          <a:extLst>
            <a:ext uri="{FF2B5EF4-FFF2-40B4-BE49-F238E27FC236}">
              <a16:creationId xmlns:a16="http://schemas.microsoft.com/office/drawing/2014/main" id="{00000000-0008-0000-0000-0000A5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2982" name="Text Box 9">
          <a:extLst>
            <a:ext uri="{FF2B5EF4-FFF2-40B4-BE49-F238E27FC236}">
              <a16:creationId xmlns:a16="http://schemas.microsoft.com/office/drawing/2014/main" id="{00000000-0008-0000-0000-0000A6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2983" name="Text Box 10">
          <a:extLst>
            <a:ext uri="{FF2B5EF4-FFF2-40B4-BE49-F238E27FC236}">
              <a16:creationId xmlns:a16="http://schemas.microsoft.com/office/drawing/2014/main" id="{00000000-0008-0000-0000-0000A7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2984" name="Text Box 11">
          <a:extLst>
            <a:ext uri="{FF2B5EF4-FFF2-40B4-BE49-F238E27FC236}">
              <a16:creationId xmlns:a16="http://schemas.microsoft.com/office/drawing/2014/main" id="{00000000-0008-0000-0000-0000A8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2985" name="Text Box 12">
          <a:extLst>
            <a:ext uri="{FF2B5EF4-FFF2-40B4-BE49-F238E27FC236}">
              <a16:creationId xmlns:a16="http://schemas.microsoft.com/office/drawing/2014/main" id="{00000000-0008-0000-0000-0000A9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2986" name="Text Box 13">
          <a:extLst>
            <a:ext uri="{FF2B5EF4-FFF2-40B4-BE49-F238E27FC236}">
              <a16:creationId xmlns:a16="http://schemas.microsoft.com/office/drawing/2014/main" id="{00000000-0008-0000-0000-0000AA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2987" name="Text Box 14">
          <a:extLst>
            <a:ext uri="{FF2B5EF4-FFF2-40B4-BE49-F238E27FC236}">
              <a16:creationId xmlns:a16="http://schemas.microsoft.com/office/drawing/2014/main" id="{00000000-0008-0000-0000-0000AB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2988" name="Text Box 15">
          <a:extLst>
            <a:ext uri="{FF2B5EF4-FFF2-40B4-BE49-F238E27FC236}">
              <a16:creationId xmlns:a16="http://schemas.microsoft.com/office/drawing/2014/main" id="{00000000-0008-0000-0000-0000AC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2989" name="Text Box 16">
          <a:extLst>
            <a:ext uri="{FF2B5EF4-FFF2-40B4-BE49-F238E27FC236}">
              <a16:creationId xmlns:a16="http://schemas.microsoft.com/office/drawing/2014/main" id="{00000000-0008-0000-0000-0000AD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2990" name="Text Box 17">
          <a:extLst>
            <a:ext uri="{FF2B5EF4-FFF2-40B4-BE49-F238E27FC236}">
              <a16:creationId xmlns:a16="http://schemas.microsoft.com/office/drawing/2014/main" id="{00000000-0008-0000-0000-0000AE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2991" name="Text Box 18">
          <a:extLst>
            <a:ext uri="{FF2B5EF4-FFF2-40B4-BE49-F238E27FC236}">
              <a16:creationId xmlns:a16="http://schemas.microsoft.com/office/drawing/2014/main" id="{00000000-0008-0000-0000-0000AF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2992" name="Text Box 19">
          <a:extLst>
            <a:ext uri="{FF2B5EF4-FFF2-40B4-BE49-F238E27FC236}">
              <a16:creationId xmlns:a16="http://schemas.microsoft.com/office/drawing/2014/main" id="{00000000-0008-0000-0000-0000B0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2993" name="Text Box 20">
          <a:extLst>
            <a:ext uri="{FF2B5EF4-FFF2-40B4-BE49-F238E27FC236}">
              <a16:creationId xmlns:a16="http://schemas.microsoft.com/office/drawing/2014/main" id="{00000000-0008-0000-0000-0000B1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2994" name="Text Box 21">
          <a:extLst>
            <a:ext uri="{FF2B5EF4-FFF2-40B4-BE49-F238E27FC236}">
              <a16:creationId xmlns:a16="http://schemas.microsoft.com/office/drawing/2014/main" id="{00000000-0008-0000-0000-0000B2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2995" name="Text Box 22">
          <a:extLst>
            <a:ext uri="{FF2B5EF4-FFF2-40B4-BE49-F238E27FC236}">
              <a16:creationId xmlns:a16="http://schemas.microsoft.com/office/drawing/2014/main" id="{00000000-0008-0000-0000-0000B3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2996" name="Text Box 23">
          <a:extLst>
            <a:ext uri="{FF2B5EF4-FFF2-40B4-BE49-F238E27FC236}">
              <a16:creationId xmlns:a16="http://schemas.microsoft.com/office/drawing/2014/main" id="{00000000-0008-0000-0000-0000B4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2997" name="Text Box 24">
          <a:extLst>
            <a:ext uri="{FF2B5EF4-FFF2-40B4-BE49-F238E27FC236}">
              <a16:creationId xmlns:a16="http://schemas.microsoft.com/office/drawing/2014/main" id="{00000000-0008-0000-0000-0000B5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2998" name="Text Box 25">
          <a:extLst>
            <a:ext uri="{FF2B5EF4-FFF2-40B4-BE49-F238E27FC236}">
              <a16:creationId xmlns:a16="http://schemas.microsoft.com/office/drawing/2014/main" id="{00000000-0008-0000-0000-0000B6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2999" name="Text Box 26">
          <a:extLst>
            <a:ext uri="{FF2B5EF4-FFF2-40B4-BE49-F238E27FC236}">
              <a16:creationId xmlns:a16="http://schemas.microsoft.com/office/drawing/2014/main" id="{00000000-0008-0000-0000-0000B7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00" name="Text Box 27">
          <a:extLst>
            <a:ext uri="{FF2B5EF4-FFF2-40B4-BE49-F238E27FC236}">
              <a16:creationId xmlns:a16="http://schemas.microsoft.com/office/drawing/2014/main" id="{00000000-0008-0000-0000-0000B8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01" name="Text Box 28">
          <a:extLst>
            <a:ext uri="{FF2B5EF4-FFF2-40B4-BE49-F238E27FC236}">
              <a16:creationId xmlns:a16="http://schemas.microsoft.com/office/drawing/2014/main" id="{00000000-0008-0000-0000-0000B9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02" name="Text Box 29">
          <a:extLst>
            <a:ext uri="{FF2B5EF4-FFF2-40B4-BE49-F238E27FC236}">
              <a16:creationId xmlns:a16="http://schemas.microsoft.com/office/drawing/2014/main" id="{00000000-0008-0000-0000-0000BA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03" name="Text Box 30">
          <a:extLst>
            <a:ext uri="{FF2B5EF4-FFF2-40B4-BE49-F238E27FC236}">
              <a16:creationId xmlns:a16="http://schemas.microsoft.com/office/drawing/2014/main" id="{00000000-0008-0000-0000-0000BB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04" name="Text Box 31">
          <a:extLst>
            <a:ext uri="{FF2B5EF4-FFF2-40B4-BE49-F238E27FC236}">
              <a16:creationId xmlns:a16="http://schemas.microsoft.com/office/drawing/2014/main" id="{00000000-0008-0000-0000-0000BC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05" name="Text Box 32">
          <a:extLst>
            <a:ext uri="{FF2B5EF4-FFF2-40B4-BE49-F238E27FC236}">
              <a16:creationId xmlns:a16="http://schemas.microsoft.com/office/drawing/2014/main" id="{00000000-0008-0000-0000-0000BD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06" name="Text Box 33">
          <a:extLst>
            <a:ext uri="{FF2B5EF4-FFF2-40B4-BE49-F238E27FC236}">
              <a16:creationId xmlns:a16="http://schemas.microsoft.com/office/drawing/2014/main" id="{00000000-0008-0000-0000-0000BE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07" name="Text Box 34">
          <a:extLst>
            <a:ext uri="{FF2B5EF4-FFF2-40B4-BE49-F238E27FC236}">
              <a16:creationId xmlns:a16="http://schemas.microsoft.com/office/drawing/2014/main" id="{00000000-0008-0000-0000-0000BF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08" name="Text Box 35">
          <a:extLst>
            <a:ext uri="{FF2B5EF4-FFF2-40B4-BE49-F238E27FC236}">
              <a16:creationId xmlns:a16="http://schemas.microsoft.com/office/drawing/2014/main" id="{00000000-0008-0000-0000-0000C0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09" name="Text Box 36">
          <a:extLst>
            <a:ext uri="{FF2B5EF4-FFF2-40B4-BE49-F238E27FC236}">
              <a16:creationId xmlns:a16="http://schemas.microsoft.com/office/drawing/2014/main" id="{00000000-0008-0000-0000-0000C1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10" name="Text Box 37">
          <a:extLst>
            <a:ext uri="{FF2B5EF4-FFF2-40B4-BE49-F238E27FC236}">
              <a16:creationId xmlns:a16="http://schemas.microsoft.com/office/drawing/2014/main" id="{00000000-0008-0000-0000-0000C2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11" name="Text Box 38">
          <a:extLst>
            <a:ext uri="{FF2B5EF4-FFF2-40B4-BE49-F238E27FC236}">
              <a16:creationId xmlns:a16="http://schemas.microsoft.com/office/drawing/2014/main" id="{00000000-0008-0000-0000-0000C3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12" name="Text Box 39">
          <a:extLst>
            <a:ext uri="{FF2B5EF4-FFF2-40B4-BE49-F238E27FC236}">
              <a16:creationId xmlns:a16="http://schemas.microsoft.com/office/drawing/2014/main" id="{00000000-0008-0000-0000-0000C4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13" name="Text Box 40">
          <a:extLst>
            <a:ext uri="{FF2B5EF4-FFF2-40B4-BE49-F238E27FC236}">
              <a16:creationId xmlns:a16="http://schemas.microsoft.com/office/drawing/2014/main" id="{00000000-0008-0000-0000-0000C5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14" name="Text Box 41">
          <a:extLst>
            <a:ext uri="{FF2B5EF4-FFF2-40B4-BE49-F238E27FC236}">
              <a16:creationId xmlns:a16="http://schemas.microsoft.com/office/drawing/2014/main" id="{00000000-0008-0000-0000-0000C6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15" name="Text Box 42">
          <a:extLst>
            <a:ext uri="{FF2B5EF4-FFF2-40B4-BE49-F238E27FC236}">
              <a16:creationId xmlns:a16="http://schemas.microsoft.com/office/drawing/2014/main" id="{00000000-0008-0000-0000-0000C7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16" name="Text Box 43">
          <a:extLst>
            <a:ext uri="{FF2B5EF4-FFF2-40B4-BE49-F238E27FC236}">
              <a16:creationId xmlns:a16="http://schemas.microsoft.com/office/drawing/2014/main" id="{00000000-0008-0000-0000-0000C8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17" name="Text Box 44">
          <a:extLst>
            <a:ext uri="{FF2B5EF4-FFF2-40B4-BE49-F238E27FC236}">
              <a16:creationId xmlns:a16="http://schemas.microsoft.com/office/drawing/2014/main" id="{00000000-0008-0000-0000-0000C9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18" name="Text Box 45">
          <a:extLst>
            <a:ext uri="{FF2B5EF4-FFF2-40B4-BE49-F238E27FC236}">
              <a16:creationId xmlns:a16="http://schemas.microsoft.com/office/drawing/2014/main" id="{00000000-0008-0000-0000-0000CA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19" name="Text Box 46">
          <a:extLst>
            <a:ext uri="{FF2B5EF4-FFF2-40B4-BE49-F238E27FC236}">
              <a16:creationId xmlns:a16="http://schemas.microsoft.com/office/drawing/2014/main" id="{00000000-0008-0000-0000-0000CB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20" name="Text Box 47">
          <a:extLst>
            <a:ext uri="{FF2B5EF4-FFF2-40B4-BE49-F238E27FC236}">
              <a16:creationId xmlns:a16="http://schemas.microsoft.com/office/drawing/2014/main" id="{00000000-0008-0000-0000-0000CC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21" name="Text Box 48">
          <a:extLst>
            <a:ext uri="{FF2B5EF4-FFF2-40B4-BE49-F238E27FC236}">
              <a16:creationId xmlns:a16="http://schemas.microsoft.com/office/drawing/2014/main" id="{00000000-0008-0000-0000-0000CD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22" name="Text Box 49">
          <a:extLst>
            <a:ext uri="{FF2B5EF4-FFF2-40B4-BE49-F238E27FC236}">
              <a16:creationId xmlns:a16="http://schemas.microsoft.com/office/drawing/2014/main" id="{00000000-0008-0000-0000-0000CE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23" name="Text Box 50">
          <a:extLst>
            <a:ext uri="{FF2B5EF4-FFF2-40B4-BE49-F238E27FC236}">
              <a16:creationId xmlns:a16="http://schemas.microsoft.com/office/drawing/2014/main" id="{00000000-0008-0000-0000-0000CF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24" name="Text Box 51">
          <a:extLst>
            <a:ext uri="{FF2B5EF4-FFF2-40B4-BE49-F238E27FC236}">
              <a16:creationId xmlns:a16="http://schemas.microsoft.com/office/drawing/2014/main" id="{00000000-0008-0000-0000-0000D0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25" name="Text Box 52">
          <a:extLst>
            <a:ext uri="{FF2B5EF4-FFF2-40B4-BE49-F238E27FC236}">
              <a16:creationId xmlns:a16="http://schemas.microsoft.com/office/drawing/2014/main" id="{00000000-0008-0000-0000-0000D1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26" name="Text Box 53">
          <a:extLst>
            <a:ext uri="{FF2B5EF4-FFF2-40B4-BE49-F238E27FC236}">
              <a16:creationId xmlns:a16="http://schemas.microsoft.com/office/drawing/2014/main" id="{00000000-0008-0000-0000-0000D2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27" name="Text Box 54">
          <a:extLst>
            <a:ext uri="{FF2B5EF4-FFF2-40B4-BE49-F238E27FC236}">
              <a16:creationId xmlns:a16="http://schemas.microsoft.com/office/drawing/2014/main" id="{00000000-0008-0000-0000-0000D3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28" name="Text Box 55">
          <a:extLst>
            <a:ext uri="{FF2B5EF4-FFF2-40B4-BE49-F238E27FC236}">
              <a16:creationId xmlns:a16="http://schemas.microsoft.com/office/drawing/2014/main" id="{00000000-0008-0000-0000-0000D4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29" name="Text Box 56">
          <a:extLst>
            <a:ext uri="{FF2B5EF4-FFF2-40B4-BE49-F238E27FC236}">
              <a16:creationId xmlns:a16="http://schemas.microsoft.com/office/drawing/2014/main" id="{00000000-0008-0000-0000-0000D5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30" name="Text Box 57">
          <a:extLst>
            <a:ext uri="{FF2B5EF4-FFF2-40B4-BE49-F238E27FC236}">
              <a16:creationId xmlns:a16="http://schemas.microsoft.com/office/drawing/2014/main" id="{00000000-0008-0000-0000-0000D6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31" name="Text Box 58">
          <a:extLst>
            <a:ext uri="{FF2B5EF4-FFF2-40B4-BE49-F238E27FC236}">
              <a16:creationId xmlns:a16="http://schemas.microsoft.com/office/drawing/2014/main" id="{00000000-0008-0000-0000-0000D7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32" name="Text Box 59">
          <a:extLst>
            <a:ext uri="{FF2B5EF4-FFF2-40B4-BE49-F238E27FC236}">
              <a16:creationId xmlns:a16="http://schemas.microsoft.com/office/drawing/2014/main" id="{00000000-0008-0000-0000-0000D8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33" name="Text Box 60">
          <a:extLst>
            <a:ext uri="{FF2B5EF4-FFF2-40B4-BE49-F238E27FC236}">
              <a16:creationId xmlns:a16="http://schemas.microsoft.com/office/drawing/2014/main" id="{00000000-0008-0000-0000-0000D9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34" name="Text Box 61">
          <a:extLst>
            <a:ext uri="{FF2B5EF4-FFF2-40B4-BE49-F238E27FC236}">
              <a16:creationId xmlns:a16="http://schemas.microsoft.com/office/drawing/2014/main" id="{00000000-0008-0000-0000-0000DA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35" name="Text Box 62">
          <a:extLst>
            <a:ext uri="{FF2B5EF4-FFF2-40B4-BE49-F238E27FC236}">
              <a16:creationId xmlns:a16="http://schemas.microsoft.com/office/drawing/2014/main" id="{00000000-0008-0000-0000-0000DB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36" name="Text Box 63">
          <a:extLst>
            <a:ext uri="{FF2B5EF4-FFF2-40B4-BE49-F238E27FC236}">
              <a16:creationId xmlns:a16="http://schemas.microsoft.com/office/drawing/2014/main" id="{00000000-0008-0000-0000-0000DC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37" name="Text Box 64">
          <a:extLst>
            <a:ext uri="{FF2B5EF4-FFF2-40B4-BE49-F238E27FC236}">
              <a16:creationId xmlns:a16="http://schemas.microsoft.com/office/drawing/2014/main" id="{00000000-0008-0000-0000-0000DD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38" name="Text Box 65">
          <a:extLst>
            <a:ext uri="{FF2B5EF4-FFF2-40B4-BE49-F238E27FC236}">
              <a16:creationId xmlns:a16="http://schemas.microsoft.com/office/drawing/2014/main" id="{00000000-0008-0000-0000-0000DE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39" name="Text Box 66">
          <a:extLst>
            <a:ext uri="{FF2B5EF4-FFF2-40B4-BE49-F238E27FC236}">
              <a16:creationId xmlns:a16="http://schemas.microsoft.com/office/drawing/2014/main" id="{00000000-0008-0000-0000-0000DF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40" name="Text Box 67">
          <a:extLst>
            <a:ext uri="{FF2B5EF4-FFF2-40B4-BE49-F238E27FC236}">
              <a16:creationId xmlns:a16="http://schemas.microsoft.com/office/drawing/2014/main" id="{00000000-0008-0000-0000-0000E0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41" name="Text Box 68">
          <a:extLst>
            <a:ext uri="{FF2B5EF4-FFF2-40B4-BE49-F238E27FC236}">
              <a16:creationId xmlns:a16="http://schemas.microsoft.com/office/drawing/2014/main" id="{00000000-0008-0000-0000-0000E1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42" name="Text Box 69">
          <a:extLst>
            <a:ext uri="{FF2B5EF4-FFF2-40B4-BE49-F238E27FC236}">
              <a16:creationId xmlns:a16="http://schemas.microsoft.com/office/drawing/2014/main" id="{00000000-0008-0000-0000-0000E2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43" name="Text Box 70">
          <a:extLst>
            <a:ext uri="{FF2B5EF4-FFF2-40B4-BE49-F238E27FC236}">
              <a16:creationId xmlns:a16="http://schemas.microsoft.com/office/drawing/2014/main" id="{00000000-0008-0000-0000-0000E3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44" name="Text Box 71">
          <a:extLst>
            <a:ext uri="{FF2B5EF4-FFF2-40B4-BE49-F238E27FC236}">
              <a16:creationId xmlns:a16="http://schemas.microsoft.com/office/drawing/2014/main" id="{00000000-0008-0000-0000-0000E4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45" name="Text Box 72">
          <a:extLst>
            <a:ext uri="{FF2B5EF4-FFF2-40B4-BE49-F238E27FC236}">
              <a16:creationId xmlns:a16="http://schemas.microsoft.com/office/drawing/2014/main" id="{00000000-0008-0000-0000-0000E5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46" name="Text Box 73">
          <a:extLst>
            <a:ext uri="{FF2B5EF4-FFF2-40B4-BE49-F238E27FC236}">
              <a16:creationId xmlns:a16="http://schemas.microsoft.com/office/drawing/2014/main" id="{00000000-0008-0000-0000-0000E6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47" name="Text Box 74">
          <a:extLst>
            <a:ext uri="{FF2B5EF4-FFF2-40B4-BE49-F238E27FC236}">
              <a16:creationId xmlns:a16="http://schemas.microsoft.com/office/drawing/2014/main" id="{00000000-0008-0000-0000-0000E7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48" name="Text Box 75">
          <a:extLst>
            <a:ext uri="{FF2B5EF4-FFF2-40B4-BE49-F238E27FC236}">
              <a16:creationId xmlns:a16="http://schemas.microsoft.com/office/drawing/2014/main" id="{00000000-0008-0000-0000-0000E8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49" name="Text Box 76">
          <a:extLst>
            <a:ext uri="{FF2B5EF4-FFF2-40B4-BE49-F238E27FC236}">
              <a16:creationId xmlns:a16="http://schemas.microsoft.com/office/drawing/2014/main" id="{00000000-0008-0000-0000-0000E9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50" name="Text Box 77">
          <a:extLst>
            <a:ext uri="{FF2B5EF4-FFF2-40B4-BE49-F238E27FC236}">
              <a16:creationId xmlns:a16="http://schemas.microsoft.com/office/drawing/2014/main" id="{00000000-0008-0000-0000-0000EA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51" name="Text Box 78">
          <a:extLst>
            <a:ext uri="{FF2B5EF4-FFF2-40B4-BE49-F238E27FC236}">
              <a16:creationId xmlns:a16="http://schemas.microsoft.com/office/drawing/2014/main" id="{00000000-0008-0000-0000-0000EB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52" name="Text Box 79">
          <a:extLst>
            <a:ext uri="{FF2B5EF4-FFF2-40B4-BE49-F238E27FC236}">
              <a16:creationId xmlns:a16="http://schemas.microsoft.com/office/drawing/2014/main" id="{00000000-0008-0000-0000-0000EC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</xdr:col>
      <xdr:colOff>0</xdr:colOff>
      <xdr:row>370</xdr:row>
      <xdr:rowOff>0</xdr:rowOff>
    </xdr:from>
    <xdr:to>
      <xdr:col>2</xdr:col>
      <xdr:colOff>85725</xdr:colOff>
      <xdr:row>371</xdr:row>
      <xdr:rowOff>105520</xdr:rowOff>
    </xdr:to>
    <xdr:sp macro="" textlink="">
      <xdr:nvSpPr>
        <xdr:cNvPr id="3053" name="Text Box 80">
          <a:extLst>
            <a:ext uri="{FF2B5EF4-FFF2-40B4-BE49-F238E27FC236}">
              <a16:creationId xmlns:a16="http://schemas.microsoft.com/office/drawing/2014/main" id="{00000000-0008-0000-0000-0000ED0B0000}"/>
            </a:ext>
          </a:extLst>
        </xdr:cNvPr>
        <xdr:cNvSpPr txBox="1">
          <a:spLocks noChangeArrowheads="1"/>
        </xdr:cNvSpPr>
      </xdr:nvSpPr>
      <xdr:spPr bwMode="auto">
        <a:xfrm>
          <a:off x="4914900" y="54778275"/>
          <a:ext cx="85725" cy="26240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Users\CHRISTIAN\AppData\Local\Microsoft\Windows\Temporary%20Internet%20Files\Content.IE5\M59C02RY\Documents%20and%20Settings\rosy\Mis%20documentos\JGMM06\URB-IV-B\INFORME%20SC-17\PROG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microsoft.com/office/2006/relationships/xlExternalLinkPath/xlPathMissing" Target="Sheet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ING.%20TOMAS\LC2\ESTIMACIONES%20CAPA%20LC2\ESTIMACION%202%20CAPA\Documents%20and%20Settings\rosy\Mis%20documentos\JGMM06\URB-IV-B\INFORME%20SC-17\PROG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ATAGU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ul\c\Mis%20documentos\REGION%2063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ul\c\Mis%20documentos\REGION%2063%20ESTIMACION%20No.8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ristian/Documents/VOLUMENES%20DRENAJE%20VILLAS%20DLE%20CARMEN%20ACTUALIZADO%2021082014%20(2).xlsxv2ENTREGADO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pedro\COLECTOR\FRISA\frisa%203%20Tierra%20Maya\T-MAYA%20DRENAJE\FRISA\QUETZALES%20R-501%20DRENAJE\REGION%2063%20ESTIMACION%20No.8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Documents%20and%20Settings\Vicho\Mis%20documentos\Victor\2008\CLCS\FDHJDCF.xlsm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1\c_pc1\FRISA\QUETZALES%20R-501%20DRENAJE\REGION%2063%20ESTIMACION%20No.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Z 31"/>
      <sheetName val="MZ 34"/>
      <sheetName val="MZ 36"/>
      <sheetName val="MZ 38"/>
      <sheetName val="UR AZUL"/>
      <sheetName val="PROG"/>
      <sheetName val="#¡REF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Z 31"/>
      <sheetName val="MZ 34"/>
      <sheetName val="MZ 36"/>
      <sheetName val="MZ 38"/>
      <sheetName val="UR AZUL"/>
      <sheetName val="PROG"/>
      <sheetName val="#¡REF"/>
    </sheetNames>
    <sheetDataSet>
      <sheetData sheetId="0"/>
      <sheetData sheetId="1"/>
      <sheetData sheetId="2"/>
      <sheetData sheetId="3"/>
      <sheetData sheetId="4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guaSec2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-FIN"/>
      <sheetName val="RESU-CANT-FIN"/>
      <sheetName val="ACUM-EST-FIN"/>
      <sheetName val="RES-ZAN"/>
      <sheetName val="GEN-ZAN"/>
      <sheetName val="EXC-TUN"/>
      <sheetName val="GEN-PRA"/>
      <sheetName val="GEN-PGR"/>
      <sheetName val="RES-REL"/>
      <sheetName val="GEN-REL"/>
      <sheetName val="GEN-TUB"/>
      <sheetName val="EXC-REG"/>
      <sheetName val="DES-EXC"/>
      <sheetName val="DES-PRR"/>
      <sheetName val="COL-REG"/>
      <sheetName val="PZA-DES"/>
      <sheetName val="REL-REG"/>
      <sheetName val="REP-BAN"/>
      <sheetName val="POZOS"/>
      <sheetName val="PAS-PEA"/>
      <sheetName val="CER-PRO"/>
      <sheetName val="GEN-VARIOS"/>
      <sheetName val="LIM-OBR"/>
      <sheetName val="GEN-CINTA"/>
      <sheetName val="ACA-REG"/>
      <sheetName val="BOMBEO"/>
      <sheetName val="Hoja1"/>
      <sheetName val="CALLES-POZOS"/>
      <sheetName val="foto-h"/>
      <sheetName val="foto-v"/>
      <sheetName val="RESU-EST"/>
      <sheetName val="ACUM-EST"/>
      <sheetName val="TRAZO"/>
      <sheetName val="TUNELEOS"/>
      <sheetName val="REP-TUBO-63"/>
      <sheetName val="RES-ZAN&lt;3.66"/>
      <sheetName val="GEN-ZAN&lt;3.66"/>
      <sheetName val="RES-ZAN&gt;3.66"/>
      <sheetName val="GEN-ZAN&gt;3.66"/>
      <sheetName val="EXC-ZAN-TOMAS"/>
      <sheetName val="RASANTE"/>
      <sheetName val="PLANTILLA"/>
      <sheetName val="ACOSTILLADO"/>
      <sheetName val="REL-ZAN"/>
      <sheetName val="TUBERIA"/>
      <sheetName val="CAIDA-ADOS"/>
      <sheetName val="PLA-REL-POZ"/>
      <sheetName val="DESCARGAS"/>
      <sheetName val="BANQUETAS"/>
      <sheetName val="REGISTROS"/>
      <sheetName val="EXC-DESC"/>
      <sheetName val="TOMAS"/>
      <sheetName val="PASOS"/>
      <sheetName val="MALLA"/>
      <sheetName val="CERCA"/>
      <sheetName val="CINTA"/>
      <sheetName val="SEÑAL"/>
      <sheetName val="LIMPIEZA-1"/>
      <sheetName val="TRAZO (2)"/>
      <sheetName val="PLA-TOMAS"/>
      <sheetName val="ACOST-TOMAS"/>
      <sheetName val="REL-TOMAS"/>
      <sheetName val="TUBERIA-60"/>
      <sheetName val="PZAS-ESP-PVC"/>
      <sheetName val="VALVULAS"/>
      <sheetName val="CAJA-VALVULAS"/>
      <sheetName val="CONEX-TOMAS"/>
      <sheetName val="EXC-TOMAS"/>
      <sheetName val="REL-TOMAS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-FIN"/>
      <sheetName val="RESU-EST"/>
      <sheetName val="ACUM-EST"/>
      <sheetName val="RES-ZAN"/>
      <sheetName val="GEN-ZAN"/>
      <sheetName val="ZAN-PRA"/>
      <sheetName val="RES-REL"/>
      <sheetName val="ZAN-REL"/>
      <sheetName val="GEN-TUB"/>
      <sheetName val="DES-PZA"/>
      <sheetName val="POZOS"/>
      <sheetName val="GEN-VAR"/>
      <sheetName val="DES-BAR"/>
      <sheetName val="GEN-CINTA"/>
      <sheetName val="MURO-MAM"/>
      <sheetName val="Dato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TABLA DE DRENAJE"/>
      <sheetName val="DATOS DE LOS POZOS"/>
      <sheetName val="Hoja1"/>
      <sheetName val="Hoja2"/>
      <sheetName val="Hoja3"/>
    </sheetNames>
    <sheetDataSet>
      <sheetData sheetId="0" refreshError="1"/>
      <sheetData sheetId="1">
        <row r="19">
          <cell r="G19">
            <v>31.85</v>
          </cell>
          <cell r="O19">
            <v>203.2</v>
          </cell>
          <cell r="BE19" t="str">
            <v>CALLE MARTIN PESCADOR</v>
          </cell>
          <cell r="BF19" t="str">
            <v>CALLE</v>
          </cell>
        </row>
        <row r="20">
          <cell r="G20">
            <v>41</v>
          </cell>
          <cell r="O20">
            <v>203.2</v>
          </cell>
          <cell r="BE20" t="str">
            <v>CALLE MARTIN PESCADOR</v>
          </cell>
          <cell r="BF20" t="str">
            <v>CALLE</v>
          </cell>
        </row>
        <row r="21">
          <cell r="G21">
            <v>41</v>
          </cell>
          <cell r="O21">
            <v>203.2</v>
          </cell>
          <cell r="BE21" t="str">
            <v>CALLE MARTIN PESCADOR</v>
          </cell>
          <cell r="BF21" t="str">
            <v>CALLE</v>
          </cell>
        </row>
        <row r="22">
          <cell r="G22">
            <v>52.21</v>
          </cell>
          <cell r="O22">
            <v>203.2</v>
          </cell>
          <cell r="BE22" t="str">
            <v>CALLE MARTIN PESCADOR</v>
          </cell>
          <cell r="BF22" t="str">
            <v>CALLE</v>
          </cell>
        </row>
        <row r="23">
          <cell r="G23">
            <v>59.94</v>
          </cell>
          <cell r="O23">
            <v>203.2</v>
          </cell>
          <cell r="BE23" t="str">
            <v>CALLE MARTIN PESCADOR</v>
          </cell>
          <cell r="BF23" t="str">
            <v>CALLE</v>
          </cell>
        </row>
        <row r="24">
          <cell r="G24">
            <v>31.97</v>
          </cell>
          <cell r="O24">
            <v>203.2</v>
          </cell>
          <cell r="BE24" t="str">
            <v>CALLE MARTIN PESCADOR</v>
          </cell>
          <cell r="BF24" t="str">
            <v>CALLE</v>
          </cell>
        </row>
        <row r="25">
          <cell r="G25">
            <v>44.37</v>
          </cell>
          <cell r="O25">
            <v>203.2</v>
          </cell>
          <cell r="BE25" t="str">
            <v>CALLE MARTIN PESCADOR</v>
          </cell>
          <cell r="BF25" t="str">
            <v>CALLE</v>
          </cell>
        </row>
        <row r="26">
          <cell r="G26">
            <v>40.78</v>
          </cell>
          <cell r="O26">
            <v>203.2</v>
          </cell>
          <cell r="BE26" t="str">
            <v>CALLE MARTIN PESCADOR</v>
          </cell>
          <cell r="BF26" t="str">
            <v>CALLE</v>
          </cell>
        </row>
        <row r="27">
          <cell r="G27">
            <v>41</v>
          </cell>
          <cell r="O27">
            <v>203.2</v>
          </cell>
          <cell r="BE27" t="str">
            <v>CALLE MARTIN PESCADOR</v>
          </cell>
          <cell r="BF27" t="str">
            <v>CALLE</v>
          </cell>
        </row>
        <row r="28">
          <cell r="G28">
            <v>62.44</v>
          </cell>
          <cell r="O28">
            <v>203.2</v>
          </cell>
          <cell r="BE28" t="str">
            <v>CALLE MARTIN PESCADOR</v>
          </cell>
          <cell r="BF28" t="str">
            <v>CALLE</v>
          </cell>
        </row>
        <row r="29">
          <cell r="G29">
            <v>49.71</v>
          </cell>
          <cell r="O29">
            <v>203.2</v>
          </cell>
          <cell r="BE29" t="str">
            <v>CALLE MARTIN PESCADOR</v>
          </cell>
          <cell r="BF29" t="str">
            <v>CALLE</v>
          </cell>
        </row>
        <row r="30">
          <cell r="G30">
            <v>37.630000000000003</v>
          </cell>
          <cell r="O30">
            <v>203.2</v>
          </cell>
          <cell r="BE30" t="str">
            <v>CALLE MARTIN PESCADOR</v>
          </cell>
          <cell r="BF30" t="str">
            <v>CALLE</v>
          </cell>
        </row>
        <row r="31">
          <cell r="G31">
            <v>74.66</v>
          </cell>
          <cell r="O31">
            <v>203.2</v>
          </cell>
          <cell r="BE31" t="str">
            <v>CALLE MARTIN PESCADOR</v>
          </cell>
          <cell r="BF31" t="str">
            <v>CALLE</v>
          </cell>
        </row>
        <row r="32">
          <cell r="G32">
            <v>41</v>
          </cell>
          <cell r="O32">
            <v>203.2</v>
          </cell>
          <cell r="BE32" t="str">
            <v>CALLE MARTIN PESCADOR</v>
          </cell>
          <cell r="BF32" t="str">
            <v>CALLE</v>
          </cell>
        </row>
        <row r="33">
          <cell r="G33">
            <v>9.35</v>
          </cell>
          <cell r="O33">
            <v>203.2</v>
          </cell>
          <cell r="BE33" t="str">
            <v>CALLE MARTIN PESCADOR</v>
          </cell>
          <cell r="BF33" t="str">
            <v>CALLE</v>
          </cell>
        </row>
        <row r="34">
          <cell r="G34">
            <v>62.16</v>
          </cell>
          <cell r="O34">
            <v>203.2</v>
          </cell>
          <cell r="BE34" t="str">
            <v>CALLE MARTIN PESCADOR</v>
          </cell>
          <cell r="BF34" t="str">
            <v>CALLE</v>
          </cell>
        </row>
        <row r="35">
          <cell r="G35">
            <v>49.99</v>
          </cell>
          <cell r="O35">
            <v>203.2</v>
          </cell>
          <cell r="BE35" t="str">
            <v>CALLE MARTIN PESCADOR</v>
          </cell>
          <cell r="BF35" t="str">
            <v>CALLE</v>
          </cell>
        </row>
        <row r="36">
          <cell r="G36">
            <v>41</v>
          </cell>
          <cell r="O36">
            <v>203.2</v>
          </cell>
          <cell r="BE36" t="str">
            <v>CALLE MARTIN PESCADOR</v>
          </cell>
          <cell r="BF36" t="str">
            <v>CALLE</v>
          </cell>
        </row>
        <row r="37">
          <cell r="G37">
            <v>70.349999999999994</v>
          </cell>
          <cell r="O37">
            <v>203.2</v>
          </cell>
          <cell r="BE37" t="str">
            <v>CALLE MARTIN PESCADOR</v>
          </cell>
        </row>
        <row r="38">
          <cell r="G38">
            <v>63.81</v>
          </cell>
          <cell r="O38">
            <v>203.2</v>
          </cell>
          <cell r="BE38" t="str">
            <v>CALLE MARTIN PESCADOR</v>
          </cell>
          <cell r="BF38" t="str">
            <v>CALLE</v>
          </cell>
        </row>
        <row r="39">
          <cell r="G39">
            <v>64</v>
          </cell>
          <cell r="O39">
            <v>203.2</v>
          </cell>
          <cell r="BE39" t="str">
            <v>CALLE MARTIN PESCADOR</v>
          </cell>
          <cell r="BF39" t="str">
            <v>CALLE</v>
          </cell>
        </row>
        <row r="40">
          <cell r="G40">
            <v>65.67</v>
          </cell>
          <cell r="O40">
            <v>203.2</v>
          </cell>
          <cell r="BE40" t="str">
            <v>CALLE MARTIN PESCADOR</v>
          </cell>
          <cell r="BF40" t="str">
            <v>CALLE</v>
          </cell>
        </row>
        <row r="41">
          <cell r="G41">
            <v>44.75</v>
          </cell>
          <cell r="O41">
            <v>254</v>
          </cell>
          <cell r="BE41" t="str">
            <v>AVENIDA BUHOS</v>
          </cell>
          <cell r="BF41" t="str">
            <v>AVENI</v>
          </cell>
        </row>
        <row r="42">
          <cell r="G42">
            <v>1120.6400000000001</v>
          </cell>
        </row>
        <row r="45">
          <cell r="K45" t="str">
            <v>PZA</v>
          </cell>
        </row>
        <row r="46">
          <cell r="K46" t="e">
            <v>#REF!</v>
          </cell>
        </row>
        <row r="47">
          <cell r="K47">
            <v>2</v>
          </cell>
        </row>
        <row r="48">
          <cell r="K48">
            <v>2</v>
          </cell>
        </row>
        <row r="49">
          <cell r="K49" t="e">
            <v>#REF!</v>
          </cell>
        </row>
        <row r="50">
          <cell r="K50">
            <v>2</v>
          </cell>
        </row>
        <row r="51">
          <cell r="K51">
            <v>2</v>
          </cell>
        </row>
        <row r="52">
          <cell r="K52" t="e">
            <v>#REF!</v>
          </cell>
        </row>
        <row r="53">
          <cell r="K53" t="str">
            <v>PZA</v>
          </cell>
        </row>
        <row r="54">
          <cell r="K54" t="e">
            <v>#REF!</v>
          </cell>
        </row>
        <row r="55">
          <cell r="K55" t="e">
            <v>#REF!</v>
          </cell>
        </row>
        <row r="56">
          <cell r="K56" t="e">
            <v>#REF!</v>
          </cell>
        </row>
        <row r="57">
          <cell r="K57" t="e">
            <v>#REF!</v>
          </cell>
        </row>
        <row r="58">
          <cell r="K58" t="e">
            <v>#REF!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-FIN"/>
      <sheetName val="RESU-EST"/>
      <sheetName val="ACUM-EST"/>
      <sheetName val="RES-ZAN"/>
      <sheetName val="GEN-ZAN"/>
      <sheetName val="ZAN-PRA"/>
      <sheetName val="RES-REL"/>
      <sheetName val="ZAN-REL"/>
      <sheetName val="GEN-TUB"/>
      <sheetName val="DES-PZA"/>
      <sheetName val="POZOS"/>
      <sheetName val="GEN-VAR"/>
      <sheetName val="DES-BAR"/>
      <sheetName val="GEN-CINTA"/>
      <sheetName val="MURO-MA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os"/>
      <sheetName val="CLC1"/>
      <sheetName val="CLC2"/>
    </sheetNames>
    <sheetDataSet>
      <sheetData sheetId="0">
        <row r="327">
          <cell r="D327">
            <v>0</v>
          </cell>
          <cell r="E327">
            <v>0</v>
          </cell>
          <cell r="F327">
            <v>0</v>
          </cell>
          <cell r="G327">
            <v>0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0</v>
          </cell>
          <cell r="O327">
            <v>0</v>
          </cell>
          <cell r="P327">
            <v>0</v>
          </cell>
          <cell r="Q327">
            <v>0</v>
          </cell>
          <cell r="R327">
            <v>0</v>
          </cell>
          <cell r="S327">
            <v>0</v>
          </cell>
        </row>
        <row r="328">
          <cell r="D328">
            <v>1</v>
          </cell>
          <cell r="E328">
            <v>0</v>
          </cell>
          <cell r="F328">
            <v>0</v>
          </cell>
          <cell r="G328">
            <v>0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0</v>
          </cell>
          <cell r="N328">
            <v>0</v>
          </cell>
          <cell r="O328">
            <v>0</v>
          </cell>
          <cell r="P328">
            <v>0</v>
          </cell>
          <cell r="Q328">
            <v>0</v>
          </cell>
          <cell r="R328">
            <v>0</v>
          </cell>
          <cell r="S328">
            <v>0</v>
          </cell>
        </row>
        <row r="329">
          <cell r="D329">
            <v>2</v>
          </cell>
          <cell r="E329">
            <v>0</v>
          </cell>
          <cell r="F329">
            <v>0</v>
          </cell>
          <cell r="G329">
            <v>0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0</v>
          </cell>
          <cell r="N329">
            <v>0</v>
          </cell>
          <cell r="O329">
            <v>0</v>
          </cell>
          <cell r="P329">
            <v>0</v>
          </cell>
          <cell r="Q329">
            <v>0</v>
          </cell>
          <cell r="R329">
            <v>0</v>
          </cell>
          <cell r="S329">
            <v>0</v>
          </cell>
        </row>
        <row r="330">
          <cell r="D330">
            <v>3</v>
          </cell>
          <cell r="E330">
            <v>0</v>
          </cell>
          <cell r="F330">
            <v>0</v>
          </cell>
          <cell r="G330">
            <v>0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0</v>
          </cell>
          <cell r="N330">
            <v>0</v>
          </cell>
          <cell r="O330">
            <v>0</v>
          </cell>
          <cell r="P330">
            <v>0</v>
          </cell>
          <cell r="Q330">
            <v>0</v>
          </cell>
          <cell r="R330">
            <v>0</v>
          </cell>
          <cell r="S330">
            <v>0</v>
          </cell>
        </row>
        <row r="331">
          <cell r="D331">
            <v>4</v>
          </cell>
          <cell r="E331">
            <v>0</v>
          </cell>
          <cell r="F331">
            <v>0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0</v>
          </cell>
          <cell r="N331">
            <v>0</v>
          </cell>
          <cell r="O331">
            <v>0</v>
          </cell>
          <cell r="P331">
            <v>0</v>
          </cell>
          <cell r="Q331">
            <v>0</v>
          </cell>
          <cell r="R331">
            <v>0</v>
          </cell>
          <cell r="S331">
            <v>0</v>
          </cell>
        </row>
        <row r="332">
          <cell r="D332">
            <v>5</v>
          </cell>
          <cell r="E332">
            <v>0</v>
          </cell>
          <cell r="F332">
            <v>0</v>
          </cell>
          <cell r="G332">
            <v>0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0</v>
          </cell>
          <cell r="O332">
            <v>0</v>
          </cell>
          <cell r="P332">
            <v>0</v>
          </cell>
          <cell r="Q332">
            <v>0</v>
          </cell>
          <cell r="R332">
            <v>0</v>
          </cell>
          <cell r="S332">
            <v>0</v>
          </cell>
        </row>
        <row r="333">
          <cell r="D333">
            <v>6</v>
          </cell>
          <cell r="E333">
            <v>0</v>
          </cell>
          <cell r="F333">
            <v>0</v>
          </cell>
          <cell r="G333">
            <v>0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D334">
            <v>7</v>
          </cell>
          <cell r="E334">
            <v>0</v>
          </cell>
          <cell r="F334">
            <v>0</v>
          </cell>
          <cell r="G334">
            <v>0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0</v>
          </cell>
          <cell r="N334">
            <v>0</v>
          </cell>
          <cell r="O334">
            <v>0</v>
          </cell>
          <cell r="P334">
            <v>0</v>
          </cell>
          <cell r="Q334">
            <v>0</v>
          </cell>
          <cell r="R334">
            <v>0</v>
          </cell>
          <cell r="S334">
            <v>0</v>
          </cell>
        </row>
        <row r="335">
          <cell r="D335">
            <v>8</v>
          </cell>
          <cell r="E335">
            <v>0</v>
          </cell>
          <cell r="F335">
            <v>0</v>
          </cell>
          <cell r="G335">
            <v>0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0</v>
          </cell>
          <cell r="N335">
            <v>0</v>
          </cell>
          <cell r="O335">
            <v>0</v>
          </cell>
          <cell r="P335">
            <v>0</v>
          </cell>
          <cell r="Q335">
            <v>0</v>
          </cell>
          <cell r="R335">
            <v>0</v>
          </cell>
          <cell r="S335">
            <v>0</v>
          </cell>
        </row>
        <row r="336">
          <cell r="D336">
            <v>9</v>
          </cell>
          <cell r="E336">
            <v>0</v>
          </cell>
          <cell r="F336">
            <v>0</v>
          </cell>
          <cell r="G336">
            <v>0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0</v>
          </cell>
          <cell r="N336">
            <v>0</v>
          </cell>
          <cell r="O336">
            <v>0</v>
          </cell>
          <cell r="P336">
            <v>0</v>
          </cell>
          <cell r="Q336">
            <v>0</v>
          </cell>
          <cell r="R336">
            <v>0</v>
          </cell>
          <cell r="S336">
            <v>0</v>
          </cell>
        </row>
        <row r="337">
          <cell r="D337">
            <v>10</v>
          </cell>
          <cell r="E337">
            <v>0</v>
          </cell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0</v>
          </cell>
          <cell r="N337">
            <v>0</v>
          </cell>
          <cell r="O337">
            <v>0</v>
          </cell>
          <cell r="P337">
            <v>0</v>
          </cell>
          <cell r="Q337">
            <v>0</v>
          </cell>
          <cell r="R337">
            <v>0</v>
          </cell>
          <cell r="S337">
            <v>0</v>
          </cell>
        </row>
        <row r="338">
          <cell r="D338">
            <v>11</v>
          </cell>
          <cell r="E338">
            <v>0</v>
          </cell>
          <cell r="F338">
            <v>0</v>
          </cell>
          <cell r="G338">
            <v>0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0</v>
          </cell>
          <cell r="N338">
            <v>0</v>
          </cell>
          <cell r="O338">
            <v>0</v>
          </cell>
          <cell r="P338">
            <v>0</v>
          </cell>
          <cell r="Q338">
            <v>0</v>
          </cell>
          <cell r="R338">
            <v>0</v>
          </cell>
          <cell r="S338">
            <v>0</v>
          </cell>
        </row>
        <row r="339">
          <cell r="D339">
            <v>12</v>
          </cell>
          <cell r="E339">
            <v>0</v>
          </cell>
          <cell r="F339">
            <v>0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D340">
            <v>13</v>
          </cell>
          <cell r="E340">
            <v>0</v>
          </cell>
          <cell r="F340">
            <v>0</v>
          </cell>
          <cell r="G340">
            <v>0</v>
          </cell>
          <cell r="H340">
            <v>0</v>
          </cell>
          <cell r="I340">
            <v>0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0</v>
          </cell>
          <cell r="O340">
            <v>0</v>
          </cell>
          <cell r="P340">
            <v>0</v>
          </cell>
          <cell r="Q340">
            <v>0</v>
          </cell>
          <cell r="R340">
            <v>0</v>
          </cell>
          <cell r="S340">
            <v>0</v>
          </cell>
        </row>
        <row r="341">
          <cell r="D341">
            <v>14</v>
          </cell>
          <cell r="E341">
            <v>0</v>
          </cell>
          <cell r="F341">
            <v>0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0</v>
          </cell>
          <cell r="N341">
            <v>0</v>
          </cell>
          <cell r="O341">
            <v>0</v>
          </cell>
          <cell r="P341">
            <v>0</v>
          </cell>
          <cell r="Q341">
            <v>0</v>
          </cell>
          <cell r="R341">
            <v>0</v>
          </cell>
          <cell r="S341">
            <v>0</v>
          </cell>
        </row>
        <row r="342">
          <cell r="D342">
            <v>15</v>
          </cell>
          <cell r="E342">
            <v>0</v>
          </cell>
          <cell r="F342">
            <v>0</v>
          </cell>
          <cell r="G342">
            <v>0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0</v>
          </cell>
          <cell r="N342">
            <v>0</v>
          </cell>
          <cell r="O342">
            <v>0</v>
          </cell>
          <cell r="P342">
            <v>0</v>
          </cell>
          <cell r="Q342">
            <v>0</v>
          </cell>
          <cell r="R342">
            <v>0</v>
          </cell>
          <cell r="S342">
            <v>0</v>
          </cell>
        </row>
        <row r="343">
          <cell r="D343" t="str">
            <v>0F</v>
          </cell>
          <cell r="E343">
            <v>0</v>
          </cell>
          <cell r="F343">
            <v>0</v>
          </cell>
          <cell r="G343">
            <v>0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0</v>
          </cell>
          <cell r="N343">
            <v>0</v>
          </cell>
          <cell r="O343">
            <v>0</v>
          </cell>
          <cell r="P343">
            <v>0</v>
          </cell>
          <cell r="Q343">
            <v>0</v>
          </cell>
          <cell r="R343">
            <v>0</v>
          </cell>
          <cell r="S343">
            <v>0</v>
          </cell>
        </row>
        <row r="344">
          <cell r="D344" t="str">
            <v>1F</v>
          </cell>
          <cell r="E344">
            <v>0</v>
          </cell>
          <cell r="F344">
            <v>0</v>
          </cell>
          <cell r="G344">
            <v>0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0</v>
          </cell>
          <cell r="O344">
            <v>0</v>
          </cell>
          <cell r="P344">
            <v>0</v>
          </cell>
          <cell r="Q344">
            <v>0</v>
          </cell>
          <cell r="R344">
            <v>0</v>
          </cell>
          <cell r="S344">
            <v>0</v>
          </cell>
        </row>
        <row r="345">
          <cell r="D345" t="str">
            <v>2F</v>
          </cell>
          <cell r="E345">
            <v>0</v>
          </cell>
          <cell r="F345">
            <v>0</v>
          </cell>
          <cell r="G345">
            <v>0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0</v>
          </cell>
          <cell r="O345">
            <v>0</v>
          </cell>
          <cell r="P345">
            <v>0</v>
          </cell>
          <cell r="Q345">
            <v>0</v>
          </cell>
          <cell r="R345">
            <v>0</v>
          </cell>
          <cell r="S345">
            <v>0</v>
          </cell>
        </row>
        <row r="346">
          <cell r="D346" t="str">
            <v>3F</v>
          </cell>
          <cell r="E346">
            <v>0</v>
          </cell>
          <cell r="F346">
            <v>0</v>
          </cell>
          <cell r="G346">
            <v>0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0</v>
          </cell>
          <cell r="O346">
            <v>0</v>
          </cell>
          <cell r="P346">
            <v>0</v>
          </cell>
          <cell r="Q346">
            <v>0</v>
          </cell>
          <cell r="R346">
            <v>0</v>
          </cell>
          <cell r="S346">
            <v>0</v>
          </cell>
        </row>
        <row r="347">
          <cell r="D347" t="str">
            <v>4F</v>
          </cell>
          <cell r="E347">
            <v>0</v>
          </cell>
          <cell r="F347">
            <v>0</v>
          </cell>
          <cell r="G347">
            <v>0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0</v>
          </cell>
          <cell r="O347">
            <v>0</v>
          </cell>
          <cell r="P347">
            <v>0</v>
          </cell>
          <cell r="Q347">
            <v>0</v>
          </cell>
          <cell r="R347">
            <v>0</v>
          </cell>
          <cell r="S347">
            <v>0</v>
          </cell>
        </row>
        <row r="348">
          <cell r="D348" t="str">
            <v>5F</v>
          </cell>
          <cell r="E348">
            <v>0</v>
          </cell>
          <cell r="F348">
            <v>0</v>
          </cell>
          <cell r="G348">
            <v>0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0</v>
          </cell>
          <cell r="N348">
            <v>0</v>
          </cell>
          <cell r="O348">
            <v>0</v>
          </cell>
          <cell r="P348">
            <v>0</v>
          </cell>
          <cell r="Q348">
            <v>0</v>
          </cell>
          <cell r="R348">
            <v>0</v>
          </cell>
          <cell r="S348">
            <v>0</v>
          </cell>
        </row>
        <row r="349">
          <cell r="D349" t="str">
            <v>6F</v>
          </cell>
          <cell r="E349">
            <v>0</v>
          </cell>
          <cell r="F349">
            <v>0</v>
          </cell>
          <cell r="G349">
            <v>0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0</v>
          </cell>
          <cell r="N349">
            <v>0</v>
          </cell>
          <cell r="O349">
            <v>0</v>
          </cell>
          <cell r="P349">
            <v>0</v>
          </cell>
          <cell r="Q349">
            <v>0</v>
          </cell>
          <cell r="R349">
            <v>0</v>
          </cell>
          <cell r="S349">
            <v>0</v>
          </cell>
        </row>
        <row r="350">
          <cell r="D350" t="str">
            <v>7F</v>
          </cell>
          <cell r="E350">
            <v>0</v>
          </cell>
          <cell r="F350">
            <v>0</v>
          </cell>
          <cell r="G350">
            <v>0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0</v>
          </cell>
          <cell r="N350">
            <v>0</v>
          </cell>
          <cell r="O350">
            <v>0</v>
          </cell>
          <cell r="P350">
            <v>0</v>
          </cell>
          <cell r="Q350">
            <v>0</v>
          </cell>
          <cell r="R350">
            <v>0</v>
          </cell>
          <cell r="S350">
            <v>0</v>
          </cell>
        </row>
        <row r="351">
          <cell r="D351" t="str">
            <v>8F</v>
          </cell>
          <cell r="E351">
            <v>0</v>
          </cell>
          <cell r="F351">
            <v>0</v>
          </cell>
          <cell r="G351">
            <v>0</v>
          </cell>
          <cell r="H351">
            <v>0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0</v>
          </cell>
          <cell r="N351">
            <v>0</v>
          </cell>
          <cell r="O351">
            <v>0</v>
          </cell>
          <cell r="P351">
            <v>0</v>
          </cell>
          <cell r="Q351">
            <v>0</v>
          </cell>
          <cell r="R351">
            <v>0</v>
          </cell>
          <cell r="S351">
            <v>0</v>
          </cell>
        </row>
        <row r="352">
          <cell r="D352" t="str">
            <v>9F</v>
          </cell>
          <cell r="E352">
            <v>0</v>
          </cell>
          <cell r="F352">
            <v>0</v>
          </cell>
          <cell r="G352">
            <v>0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0</v>
          </cell>
          <cell r="O352">
            <v>0</v>
          </cell>
          <cell r="P352">
            <v>0</v>
          </cell>
          <cell r="Q352">
            <v>0</v>
          </cell>
          <cell r="R352">
            <v>0</v>
          </cell>
          <cell r="S352">
            <v>0</v>
          </cell>
        </row>
        <row r="353">
          <cell r="D353" t="str">
            <v>10F</v>
          </cell>
          <cell r="E353">
            <v>0</v>
          </cell>
          <cell r="F353">
            <v>0</v>
          </cell>
          <cell r="G353">
            <v>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0</v>
          </cell>
          <cell r="O353">
            <v>0</v>
          </cell>
          <cell r="P353">
            <v>0</v>
          </cell>
          <cell r="Q353">
            <v>0</v>
          </cell>
          <cell r="R353">
            <v>0</v>
          </cell>
          <cell r="S353">
            <v>0</v>
          </cell>
        </row>
        <row r="354">
          <cell r="D354" t="str">
            <v>11F</v>
          </cell>
          <cell r="E354">
            <v>0</v>
          </cell>
          <cell r="F354">
            <v>0</v>
          </cell>
          <cell r="G354">
            <v>0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0</v>
          </cell>
          <cell r="O354">
            <v>0</v>
          </cell>
          <cell r="P354">
            <v>0</v>
          </cell>
          <cell r="Q354">
            <v>0</v>
          </cell>
          <cell r="R354">
            <v>0</v>
          </cell>
          <cell r="S354">
            <v>0</v>
          </cell>
        </row>
        <row r="355">
          <cell r="D355" t="str">
            <v>12F</v>
          </cell>
          <cell r="E355">
            <v>0</v>
          </cell>
          <cell r="F355">
            <v>0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0</v>
          </cell>
          <cell r="N355">
            <v>0</v>
          </cell>
          <cell r="O355">
            <v>0</v>
          </cell>
          <cell r="P355">
            <v>0</v>
          </cell>
          <cell r="Q355">
            <v>0</v>
          </cell>
          <cell r="R355">
            <v>0</v>
          </cell>
          <cell r="S355">
            <v>0</v>
          </cell>
        </row>
        <row r="356">
          <cell r="D356" t="str">
            <v>13F</v>
          </cell>
          <cell r="E356">
            <v>0</v>
          </cell>
          <cell r="F356">
            <v>0</v>
          </cell>
          <cell r="G356">
            <v>0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0</v>
          </cell>
          <cell r="N356">
            <v>0</v>
          </cell>
          <cell r="O356">
            <v>0</v>
          </cell>
          <cell r="P356">
            <v>0</v>
          </cell>
          <cell r="Q356">
            <v>0</v>
          </cell>
          <cell r="R356">
            <v>0</v>
          </cell>
          <cell r="S356">
            <v>0</v>
          </cell>
        </row>
        <row r="357">
          <cell r="D357" t="str">
            <v>14F</v>
          </cell>
          <cell r="E357">
            <v>0</v>
          </cell>
          <cell r="F357">
            <v>0</v>
          </cell>
          <cell r="G357">
            <v>0</v>
          </cell>
          <cell r="H357">
            <v>0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D358" t="str">
            <v>15F</v>
          </cell>
          <cell r="E358">
            <v>0</v>
          </cell>
          <cell r="F358">
            <v>0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0</v>
          </cell>
          <cell r="N358">
            <v>0</v>
          </cell>
          <cell r="O358">
            <v>0</v>
          </cell>
          <cell r="P358">
            <v>0</v>
          </cell>
          <cell r="Q358">
            <v>0</v>
          </cell>
          <cell r="R358">
            <v>0</v>
          </cell>
          <cell r="S358">
            <v>0</v>
          </cell>
        </row>
      </sheetData>
      <sheetData sheetId="1"/>
      <sheetData sheetId="2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ARA-FIN"/>
      <sheetName val="RESU-EST"/>
      <sheetName val="ACUM-EST"/>
      <sheetName val="RES-ZAN"/>
      <sheetName val="GEN-ZAN"/>
      <sheetName val="ZAN-PRA"/>
      <sheetName val="RES-REL"/>
      <sheetName val="ZAN-REL"/>
      <sheetName val="GEN-TUB"/>
      <sheetName val="DES-PZA"/>
      <sheetName val="POZOS"/>
      <sheetName val="GEN-VAR"/>
      <sheetName val="DES-BAR"/>
      <sheetName val="GEN-CINTA"/>
      <sheetName val="MURO-MAM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</sheetPr>
  <dimension ref="A1:N389"/>
  <sheetViews>
    <sheetView tabSelected="1" view="pageBreakPreview" zoomScale="85" zoomScaleNormal="85" zoomScaleSheetLayoutView="85" workbookViewId="0">
      <selection activeCell="D14" sqref="D14"/>
    </sheetView>
  </sheetViews>
  <sheetFormatPr baseColWidth="10" defaultRowHeight="15" x14ac:dyDescent="0.25"/>
  <cols>
    <col min="1" max="1" width="14.140625" style="1" bestFit="1" customWidth="1"/>
    <col min="2" max="2" width="69.5703125" style="23" customWidth="1"/>
    <col min="3" max="3" width="9.28515625" style="2" bestFit="1" customWidth="1"/>
    <col min="4" max="4" width="12" style="102" customWidth="1"/>
    <col min="5" max="5" width="13.7109375" style="3" customWidth="1"/>
    <col min="6" max="6" width="17.7109375" style="3" customWidth="1"/>
    <col min="7" max="7" width="30.85546875" style="4" customWidth="1"/>
    <col min="8" max="8" width="11.5703125" style="4" bestFit="1" customWidth="1"/>
    <col min="9" max="9" width="11.42578125" style="4"/>
    <col min="10" max="10" width="35.42578125" style="4" customWidth="1"/>
    <col min="11" max="16384" width="11.42578125" style="4"/>
  </cols>
  <sheetData>
    <row r="1" spans="1:6" s="25" customFormat="1" ht="12.75" x14ac:dyDescent="0.2">
      <c r="B1" s="28"/>
      <c r="C1" s="29"/>
      <c r="D1" s="95"/>
      <c r="E1" s="30"/>
      <c r="F1" s="30"/>
    </row>
    <row r="2" spans="1:6" s="31" customFormat="1" ht="18.75" x14ac:dyDescent="0.3">
      <c r="A2" s="92" t="s">
        <v>126</v>
      </c>
      <c r="B2" s="92"/>
      <c r="C2" s="92"/>
      <c r="D2" s="92"/>
      <c r="E2" s="92"/>
      <c r="F2" s="92"/>
    </row>
    <row r="3" spans="1:6" s="31" customFormat="1" ht="18.75" x14ac:dyDescent="0.3">
      <c r="A3" s="92"/>
      <c r="B3" s="92"/>
      <c r="C3" s="92"/>
      <c r="D3" s="92"/>
      <c r="E3" s="92"/>
      <c r="F3" s="92"/>
    </row>
    <row r="4" spans="1:6" s="31" customFormat="1" ht="18.75" x14ac:dyDescent="0.3">
      <c r="A4" s="92" t="s">
        <v>36</v>
      </c>
      <c r="B4" s="92"/>
      <c r="C4" s="92"/>
      <c r="D4" s="92"/>
      <c r="E4" s="92"/>
      <c r="F4" s="92"/>
    </row>
    <row r="5" spans="1:6" s="31" customFormat="1" ht="18.75" x14ac:dyDescent="0.3">
      <c r="A5" s="26"/>
      <c r="B5" s="26"/>
      <c r="C5" s="26"/>
      <c r="D5" s="90"/>
      <c r="E5" s="26"/>
      <c r="F5" s="26"/>
    </row>
    <row r="6" spans="1:6" s="25" customFormat="1" x14ac:dyDescent="0.25">
      <c r="A6" s="32"/>
      <c r="B6" s="33"/>
      <c r="C6" s="34"/>
      <c r="D6" s="96"/>
      <c r="E6" s="35"/>
      <c r="F6" s="35"/>
    </row>
    <row r="7" spans="1:6" s="38" customFormat="1" ht="45.75" customHeight="1" x14ac:dyDescent="0.2">
      <c r="A7" s="37" t="s">
        <v>2</v>
      </c>
      <c r="B7" s="103" t="s">
        <v>211</v>
      </c>
      <c r="C7" s="103"/>
      <c r="D7" s="103"/>
      <c r="E7" s="103"/>
      <c r="F7" s="103"/>
    </row>
    <row r="8" spans="1:6" s="38" customFormat="1" x14ac:dyDescent="0.2">
      <c r="A8" s="37" t="s">
        <v>3</v>
      </c>
      <c r="B8" s="37" t="s">
        <v>27</v>
      </c>
      <c r="C8" s="39"/>
      <c r="D8" s="40"/>
      <c r="E8" s="41"/>
      <c r="F8" s="42"/>
    </row>
    <row r="9" spans="1:6" s="38" customFormat="1" x14ac:dyDescent="0.2">
      <c r="A9" s="37" t="s">
        <v>4</v>
      </c>
      <c r="B9" s="37" t="s">
        <v>127</v>
      </c>
      <c r="C9" s="39"/>
      <c r="D9" s="40"/>
      <c r="E9" s="41"/>
      <c r="F9" s="42"/>
    </row>
    <row r="10" spans="1:6" s="45" customFormat="1" x14ac:dyDescent="0.25">
      <c r="A10" s="5"/>
      <c r="B10" s="5"/>
      <c r="C10" s="6"/>
      <c r="D10" s="7"/>
      <c r="E10" s="43"/>
      <c r="F10" s="44"/>
    </row>
    <row r="11" spans="1:6" s="45" customFormat="1" x14ac:dyDescent="0.25">
      <c r="A11" s="94" t="s">
        <v>128</v>
      </c>
      <c r="B11" s="94"/>
      <c r="C11" s="94"/>
      <c r="D11" s="94"/>
      <c r="E11" s="94"/>
      <c r="F11" s="94"/>
    </row>
    <row r="12" spans="1:6" s="45" customFormat="1" x14ac:dyDescent="0.25">
      <c r="A12" s="5"/>
      <c r="B12" s="5"/>
      <c r="C12" s="6"/>
      <c r="D12" s="7"/>
      <c r="E12" s="43"/>
      <c r="F12" s="44"/>
    </row>
    <row r="13" spans="1:6" x14ac:dyDescent="0.25">
      <c r="A13" s="36" t="s">
        <v>5</v>
      </c>
      <c r="B13" s="36" t="s">
        <v>6</v>
      </c>
      <c r="C13" s="36" t="s">
        <v>7</v>
      </c>
      <c r="D13" s="36" t="s">
        <v>8</v>
      </c>
      <c r="E13" s="36" t="s">
        <v>9</v>
      </c>
      <c r="F13" s="36" t="s">
        <v>10</v>
      </c>
    </row>
    <row r="14" spans="1:6" x14ac:dyDescent="0.25">
      <c r="A14" s="8"/>
      <c r="B14" s="9"/>
      <c r="C14" s="9"/>
      <c r="D14" s="10"/>
      <c r="E14" s="11"/>
      <c r="F14" s="11"/>
    </row>
    <row r="15" spans="1:6" s="53" customFormat="1" x14ac:dyDescent="0.2">
      <c r="A15" s="49" t="s">
        <v>130</v>
      </c>
      <c r="B15" s="50" t="s">
        <v>180</v>
      </c>
      <c r="C15" s="51"/>
      <c r="D15" s="97"/>
      <c r="E15" s="52"/>
      <c r="F15" s="52"/>
    </row>
    <row r="16" spans="1:6" s="57" customFormat="1" ht="12.75" x14ac:dyDescent="0.2">
      <c r="A16" s="15"/>
      <c r="B16" s="54"/>
      <c r="C16" s="55"/>
      <c r="D16" s="97"/>
      <c r="E16" s="56"/>
      <c r="F16" s="56"/>
    </row>
    <row r="17" spans="1:9" s="57" customFormat="1" ht="12.75" x14ac:dyDescent="0.2">
      <c r="A17" s="77" t="s">
        <v>132</v>
      </c>
      <c r="B17" s="54" t="s">
        <v>11</v>
      </c>
      <c r="C17" s="55"/>
      <c r="D17" s="97"/>
      <c r="E17" s="56"/>
      <c r="F17" s="56"/>
    </row>
    <row r="18" spans="1:9" s="57" customFormat="1" ht="38.25" x14ac:dyDescent="0.2">
      <c r="A18" s="46" t="s">
        <v>129</v>
      </c>
      <c r="B18" s="47" t="s">
        <v>131</v>
      </c>
      <c r="C18" s="48" t="s">
        <v>12</v>
      </c>
      <c r="D18" s="98">
        <v>5450</v>
      </c>
      <c r="E18" s="87"/>
      <c r="F18" s="87"/>
    </row>
    <row r="19" spans="1:9" s="57" customFormat="1" ht="12.75" x14ac:dyDescent="0.2">
      <c r="A19" s="58"/>
      <c r="B19" s="59"/>
      <c r="C19" s="55"/>
      <c r="D19" s="99"/>
      <c r="E19" s="16" t="str">
        <f>CONCATENATE("SUBTOTAL ",B17,)</f>
        <v>SUBTOTAL TRABAJOS PRELIMINARES</v>
      </c>
      <c r="F19" s="88"/>
    </row>
    <row r="20" spans="1:9" s="57" customFormat="1" ht="12.75" x14ac:dyDescent="0.2">
      <c r="A20" s="58"/>
      <c r="B20" s="59"/>
      <c r="C20" s="55"/>
      <c r="D20" s="99"/>
      <c r="E20" s="78"/>
      <c r="F20" s="78"/>
    </row>
    <row r="21" spans="1:9" s="57" customFormat="1" ht="12.75" x14ac:dyDescent="0.2">
      <c r="A21" s="77" t="s">
        <v>133</v>
      </c>
      <c r="B21" s="54" t="s">
        <v>29</v>
      </c>
      <c r="C21" s="55"/>
      <c r="D21" s="97"/>
      <c r="E21" s="78"/>
      <c r="F21" s="78"/>
    </row>
    <row r="22" spans="1:9" s="57" customFormat="1" ht="51" x14ac:dyDescent="0.2">
      <c r="A22" s="55" t="s">
        <v>134</v>
      </c>
      <c r="B22" s="60" t="s">
        <v>135</v>
      </c>
      <c r="C22" s="55" t="s">
        <v>13</v>
      </c>
      <c r="D22" s="99">
        <v>3270</v>
      </c>
      <c r="E22" s="87"/>
      <c r="F22" s="87"/>
      <c r="G22" s="55"/>
      <c r="H22" s="61"/>
      <c r="I22" s="62"/>
    </row>
    <row r="23" spans="1:9" s="57" customFormat="1" ht="12.75" x14ac:dyDescent="0.2">
      <c r="A23" s="55"/>
      <c r="B23" s="59"/>
      <c r="C23" s="55"/>
      <c r="D23" s="99"/>
      <c r="E23" s="16" t="str">
        <f>CONCATENATE("SUBTOTAL ",B21,)</f>
        <v>SUBTOTAL EXCAVACIÓN</v>
      </c>
      <c r="F23" s="88"/>
    </row>
    <row r="24" spans="1:9" s="57" customFormat="1" ht="12.75" x14ac:dyDescent="0.2">
      <c r="A24" s="55"/>
      <c r="B24" s="59"/>
      <c r="C24" s="55"/>
      <c r="D24" s="99"/>
      <c r="E24" s="56"/>
      <c r="F24" s="56"/>
    </row>
    <row r="25" spans="1:9" s="57" customFormat="1" ht="12.75" x14ac:dyDescent="0.2">
      <c r="A25" s="77" t="s">
        <v>136</v>
      </c>
      <c r="B25" s="54" t="s">
        <v>0</v>
      </c>
      <c r="C25" s="55"/>
      <c r="D25" s="97"/>
      <c r="E25" s="56"/>
      <c r="F25" s="56"/>
    </row>
    <row r="26" spans="1:9" s="57" customFormat="1" ht="38.25" x14ac:dyDescent="0.2">
      <c r="A26" s="55" t="s">
        <v>137</v>
      </c>
      <c r="B26" s="60" t="s">
        <v>138</v>
      </c>
      <c r="C26" s="55" t="s">
        <v>13</v>
      </c>
      <c r="D26" s="99">
        <v>327</v>
      </c>
      <c r="E26" s="87"/>
      <c r="F26" s="87"/>
    </row>
    <row r="27" spans="1:9" s="57" customFormat="1" ht="12.75" x14ac:dyDescent="0.2">
      <c r="A27" s="55"/>
      <c r="B27" s="59"/>
      <c r="C27" s="55"/>
      <c r="D27" s="99"/>
      <c r="E27" s="87"/>
      <c r="F27" s="87"/>
    </row>
    <row r="28" spans="1:9" s="57" customFormat="1" ht="51" x14ac:dyDescent="0.2">
      <c r="A28" s="55" t="s">
        <v>139</v>
      </c>
      <c r="B28" s="60" t="s">
        <v>140</v>
      </c>
      <c r="C28" s="55" t="s">
        <v>13</v>
      </c>
      <c r="D28" s="99">
        <v>1206.6600000000001</v>
      </c>
      <c r="E28" s="87"/>
      <c r="F28" s="87"/>
    </row>
    <row r="29" spans="1:9" s="57" customFormat="1" ht="12.75" x14ac:dyDescent="0.2">
      <c r="A29" s="55"/>
      <c r="B29" s="59"/>
      <c r="C29" s="55"/>
      <c r="D29" s="99"/>
      <c r="E29" s="87"/>
      <c r="F29" s="87"/>
    </row>
    <row r="30" spans="1:9" s="57" customFormat="1" ht="63.75" x14ac:dyDescent="0.2">
      <c r="A30" s="55" t="s">
        <v>141</v>
      </c>
      <c r="B30" s="60" t="s">
        <v>142</v>
      </c>
      <c r="C30" s="55" t="s">
        <v>13</v>
      </c>
      <c r="D30" s="99">
        <v>342.21</v>
      </c>
      <c r="E30" s="87"/>
      <c r="F30" s="87"/>
      <c r="G30" s="62"/>
    </row>
    <row r="31" spans="1:9" s="57" customFormat="1" ht="12.75" x14ac:dyDescent="0.2">
      <c r="A31" s="55"/>
      <c r="B31" s="59"/>
      <c r="C31" s="55"/>
      <c r="D31" s="99"/>
      <c r="E31" s="87"/>
      <c r="F31" s="87"/>
    </row>
    <row r="32" spans="1:9" s="57" customFormat="1" ht="51" x14ac:dyDescent="0.2">
      <c r="A32" s="55" t="s">
        <v>207</v>
      </c>
      <c r="B32" s="60" t="s">
        <v>208</v>
      </c>
      <c r="C32" s="55" t="s">
        <v>13</v>
      </c>
      <c r="D32" s="99">
        <v>1368.85</v>
      </c>
      <c r="E32" s="87"/>
      <c r="F32" s="87"/>
    </row>
    <row r="33" spans="1:6" s="57" customFormat="1" ht="12.75" x14ac:dyDescent="0.2">
      <c r="A33" s="55"/>
      <c r="B33" s="59"/>
      <c r="C33" s="55"/>
      <c r="D33" s="99"/>
      <c r="E33" s="16" t="str">
        <f>CONCATENATE("SUBTOTAL ",B25,)</f>
        <v>SUBTOTAL RELLENOS</v>
      </c>
      <c r="F33" s="88"/>
    </row>
    <row r="34" spans="1:6" s="57" customFormat="1" ht="12.75" x14ac:dyDescent="0.2">
      <c r="A34" s="55"/>
      <c r="B34" s="59"/>
      <c r="C34" s="55"/>
      <c r="D34" s="99"/>
      <c r="E34" s="56"/>
      <c r="F34" s="56"/>
    </row>
    <row r="35" spans="1:6" s="57" customFormat="1" ht="12.75" x14ac:dyDescent="0.2">
      <c r="A35" s="77" t="s">
        <v>143</v>
      </c>
      <c r="B35" s="54" t="s">
        <v>190</v>
      </c>
      <c r="C35" s="55"/>
      <c r="D35" s="97"/>
      <c r="E35" s="56"/>
      <c r="F35" s="56"/>
    </row>
    <row r="36" spans="1:6" s="57" customFormat="1" ht="38.25" x14ac:dyDescent="0.2">
      <c r="A36" s="55" t="s">
        <v>39</v>
      </c>
      <c r="B36" s="60" t="s">
        <v>112</v>
      </c>
      <c r="C36" s="55" t="s">
        <v>12</v>
      </c>
      <c r="D36" s="99">
        <v>5346</v>
      </c>
      <c r="E36" s="87"/>
      <c r="F36" s="87"/>
    </row>
    <row r="37" spans="1:6" s="57" customFormat="1" ht="12.75" x14ac:dyDescent="0.2">
      <c r="A37" s="55"/>
      <c r="B37" s="59"/>
      <c r="C37" s="55"/>
      <c r="D37" s="99"/>
      <c r="E37" s="87"/>
      <c r="F37" s="87"/>
    </row>
    <row r="38" spans="1:6" s="57" customFormat="1" ht="38.25" x14ac:dyDescent="0.2">
      <c r="A38" s="55" t="s">
        <v>40</v>
      </c>
      <c r="B38" s="59" t="s">
        <v>113</v>
      </c>
      <c r="C38" s="55" t="s">
        <v>12</v>
      </c>
      <c r="D38" s="99">
        <v>98</v>
      </c>
      <c r="E38" s="87"/>
      <c r="F38" s="87"/>
    </row>
    <row r="39" spans="1:6" s="57" customFormat="1" ht="12.75" x14ac:dyDescent="0.2">
      <c r="A39" s="55"/>
      <c r="B39" s="59"/>
      <c r="C39" s="55"/>
      <c r="D39" s="99"/>
      <c r="E39" s="87"/>
      <c r="F39" s="87"/>
    </row>
    <row r="40" spans="1:6" s="57" customFormat="1" ht="38.25" x14ac:dyDescent="0.2">
      <c r="A40" s="55" t="s">
        <v>41</v>
      </c>
      <c r="B40" s="59" t="s">
        <v>114</v>
      </c>
      <c r="C40" s="55" t="s">
        <v>12</v>
      </c>
      <c r="D40" s="99">
        <v>6</v>
      </c>
      <c r="E40" s="87"/>
      <c r="F40" s="87"/>
    </row>
    <row r="41" spans="1:6" s="57" customFormat="1" ht="12.75" x14ac:dyDescent="0.2">
      <c r="A41" s="55"/>
      <c r="B41" s="59"/>
      <c r="C41" s="55"/>
      <c r="D41" s="99"/>
      <c r="E41" s="87"/>
      <c r="F41" s="87"/>
    </row>
    <row r="42" spans="1:6" s="57" customFormat="1" ht="38.25" x14ac:dyDescent="0.2">
      <c r="A42" s="55" t="s">
        <v>42</v>
      </c>
      <c r="B42" s="60" t="s">
        <v>37</v>
      </c>
      <c r="C42" s="55" t="s">
        <v>12</v>
      </c>
      <c r="D42" s="99">
        <v>5346</v>
      </c>
      <c r="E42" s="87"/>
      <c r="F42" s="87"/>
    </row>
    <row r="43" spans="1:6" s="57" customFormat="1" ht="12.75" x14ac:dyDescent="0.2">
      <c r="A43" s="55"/>
      <c r="B43" s="59"/>
      <c r="C43" s="55"/>
      <c r="D43" s="99"/>
      <c r="E43" s="87"/>
      <c r="F43" s="87"/>
    </row>
    <row r="44" spans="1:6" s="57" customFormat="1" ht="38.25" x14ac:dyDescent="0.2">
      <c r="A44" s="55" t="s">
        <v>43</v>
      </c>
      <c r="B44" s="59" t="s">
        <v>115</v>
      </c>
      <c r="C44" s="55" t="s">
        <v>12</v>
      </c>
      <c r="D44" s="99">
        <v>98</v>
      </c>
      <c r="E44" s="87"/>
      <c r="F44" s="87"/>
    </row>
    <row r="45" spans="1:6" s="57" customFormat="1" ht="12.75" x14ac:dyDescent="0.2">
      <c r="A45" s="55"/>
      <c r="B45" s="59"/>
      <c r="C45" s="55"/>
      <c r="D45" s="99"/>
      <c r="E45" s="87"/>
      <c r="F45" s="87"/>
    </row>
    <row r="46" spans="1:6" s="57" customFormat="1" ht="38.25" x14ac:dyDescent="0.2">
      <c r="A46" s="55" t="s">
        <v>44</v>
      </c>
      <c r="B46" s="59" t="s">
        <v>116</v>
      </c>
      <c r="C46" s="55" t="s">
        <v>12</v>
      </c>
      <c r="D46" s="99">
        <v>6</v>
      </c>
      <c r="E46" s="87"/>
      <c r="F46" s="87"/>
    </row>
    <row r="47" spans="1:6" s="57" customFormat="1" ht="12.75" x14ac:dyDescent="0.2">
      <c r="A47" s="55"/>
      <c r="B47" s="59"/>
      <c r="C47" s="55"/>
      <c r="D47" s="99"/>
      <c r="E47" s="87"/>
      <c r="F47" s="87"/>
    </row>
    <row r="48" spans="1:6" s="57" customFormat="1" ht="25.5" x14ac:dyDescent="0.2">
      <c r="A48" s="55"/>
      <c r="B48" s="59" t="s">
        <v>144</v>
      </c>
      <c r="C48" s="55"/>
      <c r="D48" s="97"/>
      <c r="E48" s="87"/>
      <c r="F48" s="87"/>
    </row>
    <row r="49" spans="1:14" s="57" customFormat="1" ht="12.75" x14ac:dyDescent="0.2">
      <c r="A49" s="63" t="s">
        <v>49</v>
      </c>
      <c r="B49" s="59" t="s">
        <v>145</v>
      </c>
      <c r="C49" s="55" t="s">
        <v>17</v>
      </c>
      <c r="D49" s="100">
        <v>5</v>
      </c>
      <c r="E49" s="87"/>
      <c r="F49" s="87"/>
    </row>
    <row r="50" spans="1:14" s="57" customFormat="1" ht="12.75" x14ac:dyDescent="0.2">
      <c r="A50" s="63" t="s">
        <v>50</v>
      </c>
      <c r="B50" s="59" t="s">
        <v>146</v>
      </c>
      <c r="C50" s="55" t="s">
        <v>17</v>
      </c>
      <c r="D50" s="100">
        <v>2</v>
      </c>
      <c r="E50" s="87"/>
      <c r="F50" s="87"/>
    </row>
    <row r="51" spans="1:14" s="57" customFormat="1" ht="12.75" x14ac:dyDescent="0.2">
      <c r="A51" s="63" t="s">
        <v>51</v>
      </c>
      <c r="B51" s="59" t="s">
        <v>147</v>
      </c>
      <c r="C51" s="55" t="s">
        <v>17</v>
      </c>
      <c r="D51" s="100">
        <v>1</v>
      </c>
      <c r="E51" s="87"/>
      <c r="F51" s="87"/>
    </row>
    <row r="52" spans="1:14" s="57" customFormat="1" ht="12.75" x14ac:dyDescent="0.2">
      <c r="A52" s="63" t="s">
        <v>52</v>
      </c>
      <c r="B52" s="59" t="s">
        <v>148</v>
      </c>
      <c r="C52" s="55" t="s">
        <v>17</v>
      </c>
      <c r="D52" s="100">
        <v>3</v>
      </c>
      <c r="E52" s="87"/>
      <c r="F52" s="87"/>
    </row>
    <row r="53" spans="1:14" s="57" customFormat="1" ht="12.75" x14ac:dyDescent="0.2">
      <c r="A53" s="63" t="s">
        <v>53</v>
      </c>
      <c r="B53" s="59" t="s">
        <v>149</v>
      </c>
      <c r="C53" s="55" t="s">
        <v>17</v>
      </c>
      <c r="D53" s="100">
        <v>1</v>
      </c>
      <c r="E53" s="87"/>
      <c r="F53" s="87"/>
    </row>
    <row r="54" spans="1:14" s="57" customFormat="1" ht="12.75" x14ac:dyDescent="0.2">
      <c r="A54" s="63" t="s">
        <v>54</v>
      </c>
      <c r="B54" s="59" t="s">
        <v>150</v>
      </c>
      <c r="C54" s="55" t="s">
        <v>17</v>
      </c>
      <c r="D54" s="100">
        <v>1</v>
      </c>
      <c r="E54" s="87"/>
      <c r="F54" s="87"/>
    </row>
    <row r="55" spans="1:14" s="57" customFormat="1" ht="12.75" x14ac:dyDescent="0.2">
      <c r="A55" s="63" t="s">
        <v>55</v>
      </c>
      <c r="B55" s="59" t="s">
        <v>151</v>
      </c>
      <c r="C55" s="55" t="s">
        <v>17</v>
      </c>
      <c r="D55" s="100">
        <v>14</v>
      </c>
      <c r="E55" s="87"/>
      <c r="F55" s="87"/>
    </row>
    <row r="56" spans="1:14" s="57" customFormat="1" ht="12.75" x14ac:dyDescent="0.2">
      <c r="A56" s="63" t="s">
        <v>56</v>
      </c>
      <c r="B56" s="59" t="s">
        <v>152</v>
      </c>
      <c r="C56" s="55" t="s">
        <v>17</v>
      </c>
      <c r="D56" s="100">
        <v>50</v>
      </c>
      <c r="E56" s="87"/>
      <c r="F56" s="87"/>
    </row>
    <row r="57" spans="1:14" s="57" customFormat="1" ht="12.75" x14ac:dyDescent="0.2">
      <c r="A57" s="63" t="s">
        <v>57</v>
      </c>
      <c r="B57" s="59" t="s">
        <v>153</v>
      </c>
      <c r="C57" s="55" t="s">
        <v>17</v>
      </c>
      <c r="D57" s="100">
        <v>2</v>
      </c>
      <c r="E57" s="87"/>
      <c r="F57" s="87"/>
    </row>
    <row r="58" spans="1:14" s="57" customFormat="1" ht="12.75" x14ac:dyDescent="0.2">
      <c r="A58" s="63" t="s">
        <v>58</v>
      </c>
      <c r="B58" s="59" t="s">
        <v>154</v>
      </c>
      <c r="C58" s="55" t="s">
        <v>17</v>
      </c>
      <c r="D58" s="100">
        <v>3</v>
      </c>
      <c r="E58" s="87"/>
      <c r="F58" s="87"/>
    </row>
    <row r="59" spans="1:14" s="57" customFormat="1" ht="12.75" x14ac:dyDescent="0.2">
      <c r="A59" s="63" t="s">
        <v>59</v>
      </c>
      <c r="B59" s="59" t="s">
        <v>155</v>
      </c>
      <c r="C59" s="55" t="s">
        <v>17</v>
      </c>
      <c r="D59" s="100">
        <v>10</v>
      </c>
      <c r="E59" s="87"/>
      <c r="F59" s="87"/>
    </row>
    <row r="60" spans="1:14" s="57" customFormat="1" ht="12.75" x14ac:dyDescent="0.2">
      <c r="A60" s="63" t="s">
        <v>90</v>
      </c>
      <c r="B60" s="59" t="s">
        <v>156</v>
      </c>
      <c r="C60" s="55" t="s">
        <v>17</v>
      </c>
      <c r="D60" s="100">
        <v>1</v>
      </c>
      <c r="E60" s="87"/>
      <c r="F60" s="87"/>
      <c r="M60" s="62"/>
      <c r="N60" s="62"/>
    </row>
    <row r="61" spans="1:14" s="57" customFormat="1" ht="12.75" x14ac:dyDescent="0.2">
      <c r="A61" s="63" t="s">
        <v>168</v>
      </c>
      <c r="B61" s="59" t="s">
        <v>169</v>
      </c>
      <c r="C61" s="55" t="s">
        <v>17</v>
      </c>
      <c r="D61" s="100">
        <v>1</v>
      </c>
      <c r="E61" s="87"/>
      <c r="F61" s="87"/>
      <c r="M61" s="62"/>
      <c r="N61" s="62"/>
    </row>
    <row r="62" spans="1:14" s="57" customFormat="1" ht="12.75" x14ac:dyDescent="0.2">
      <c r="A62" s="63" t="s">
        <v>62</v>
      </c>
      <c r="B62" s="59" t="s">
        <v>157</v>
      </c>
      <c r="C62" s="55" t="s">
        <v>17</v>
      </c>
      <c r="D62" s="100">
        <v>13</v>
      </c>
      <c r="E62" s="87"/>
      <c r="F62" s="87"/>
      <c r="N62" s="62"/>
    </row>
    <row r="63" spans="1:14" s="57" customFormat="1" ht="12.75" x14ac:dyDescent="0.2">
      <c r="A63" s="63" t="s">
        <v>63</v>
      </c>
      <c r="B63" s="59" t="s">
        <v>158</v>
      </c>
      <c r="C63" s="55" t="s">
        <v>17</v>
      </c>
      <c r="D63" s="100">
        <v>3</v>
      </c>
      <c r="E63" s="87"/>
      <c r="F63" s="87"/>
      <c r="N63" s="62"/>
    </row>
    <row r="64" spans="1:14" s="57" customFormat="1" ht="12.75" x14ac:dyDescent="0.2">
      <c r="A64" s="63" t="s">
        <v>89</v>
      </c>
      <c r="B64" s="59" t="s">
        <v>159</v>
      </c>
      <c r="C64" s="55" t="s">
        <v>17</v>
      </c>
      <c r="D64" s="100">
        <v>5</v>
      </c>
      <c r="E64" s="87"/>
      <c r="F64" s="87"/>
      <c r="N64" s="62"/>
    </row>
    <row r="65" spans="1:14" s="57" customFormat="1" ht="12.75" x14ac:dyDescent="0.2">
      <c r="A65" s="63" t="s">
        <v>64</v>
      </c>
      <c r="B65" s="59" t="s">
        <v>160</v>
      </c>
      <c r="C65" s="55" t="s">
        <v>17</v>
      </c>
      <c r="D65" s="100">
        <v>1</v>
      </c>
      <c r="E65" s="87"/>
      <c r="F65" s="87"/>
      <c r="N65" s="62"/>
    </row>
    <row r="66" spans="1:14" s="57" customFormat="1" ht="12.75" x14ac:dyDescent="0.2">
      <c r="A66" s="63" t="s">
        <v>65</v>
      </c>
      <c r="B66" s="59" t="s">
        <v>161</v>
      </c>
      <c r="C66" s="55" t="s">
        <v>17</v>
      </c>
      <c r="D66" s="100">
        <v>9</v>
      </c>
      <c r="E66" s="87"/>
      <c r="F66" s="87"/>
      <c r="N66" s="62"/>
    </row>
    <row r="67" spans="1:14" s="57" customFormat="1" ht="12.75" x14ac:dyDescent="0.2">
      <c r="A67" s="63" t="s">
        <v>45</v>
      </c>
      <c r="B67" s="59" t="s">
        <v>162</v>
      </c>
      <c r="C67" s="55" t="s">
        <v>17</v>
      </c>
      <c r="D67" s="100">
        <v>17</v>
      </c>
      <c r="E67" s="87"/>
      <c r="F67" s="87"/>
      <c r="N67" s="62"/>
    </row>
    <row r="68" spans="1:14" s="57" customFormat="1" ht="12.75" x14ac:dyDescent="0.2">
      <c r="A68" s="63" t="s">
        <v>46</v>
      </c>
      <c r="B68" s="59" t="s">
        <v>163</v>
      </c>
      <c r="C68" s="55" t="s">
        <v>17</v>
      </c>
      <c r="D68" s="100">
        <v>2</v>
      </c>
      <c r="E68" s="87"/>
      <c r="F68" s="87"/>
      <c r="N68" s="62"/>
    </row>
    <row r="69" spans="1:14" s="57" customFormat="1" ht="12.75" x14ac:dyDescent="0.2">
      <c r="A69" s="63" t="s">
        <v>47</v>
      </c>
      <c r="B69" s="59" t="s">
        <v>164</v>
      </c>
      <c r="C69" s="55" t="s">
        <v>17</v>
      </c>
      <c r="D69" s="100">
        <v>3</v>
      </c>
      <c r="E69" s="87"/>
      <c r="F69" s="87"/>
      <c r="M69" s="62"/>
      <c r="N69" s="62"/>
    </row>
    <row r="70" spans="1:14" s="57" customFormat="1" ht="12.75" x14ac:dyDescent="0.2">
      <c r="A70" s="63" t="s">
        <v>61</v>
      </c>
      <c r="B70" s="64" t="s">
        <v>165</v>
      </c>
      <c r="C70" s="55" t="s">
        <v>17</v>
      </c>
      <c r="D70" s="100">
        <v>3</v>
      </c>
      <c r="E70" s="87"/>
      <c r="F70" s="87"/>
    </row>
    <row r="71" spans="1:14" s="57" customFormat="1" ht="12.75" x14ac:dyDescent="0.2">
      <c r="A71" s="63" t="s">
        <v>60</v>
      </c>
      <c r="B71" s="64" t="s">
        <v>166</v>
      </c>
      <c r="C71" s="55" t="s">
        <v>17</v>
      </c>
      <c r="D71" s="100">
        <v>3</v>
      </c>
      <c r="E71" s="87"/>
      <c r="F71" s="87"/>
    </row>
    <row r="72" spans="1:14" s="57" customFormat="1" ht="12.75" x14ac:dyDescent="0.2">
      <c r="A72" s="55"/>
      <c r="B72" s="65"/>
      <c r="C72" s="12"/>
      <c r="D72" s="13"/>
      <c r="E72" s="87"/>
      <c r="F72" s="87"/>
    </row>
    <row r="73" spans="1:14" s="57" customFormat="1" ht="38.25" x14ac:dyDescent="0.2">
      <c r="A73" s="55"/>
      <c r="B73" s="59" t="s">
        <v>191</v>
      </c>
      <c r="C73" s="55"/>
      <c r="D73" s="97"/>
      <c r="E73" s="87"/>
      <c r="F73" s="87"/>
    </row>
    <row r="74" spans="1:14" s="57" customFormat="1" ht="12.75" x14ac:dyDescent="0.2">
      <c r="A74" s="63" t="s">
        <v>67</v>
      </c>
      <c r="B74" s="59" t="str">
        <f t="shared" ref="B74:B96" si="0">B49</f>
        <v>CODO DE 11.25° X 3" DE DIÁMETRO</v>
      </c>
      <c r="C74" s="55" t="s">
        <v>17</v>
      </c>
      <c r="D74" s="99">
        <v>5</v>
      </c>
      <c r="E74" s="87"/>
      <c r="F74" s="87"/>
    </row>
    <row r="75" spans="1:14" s="57" customFormat="1" ht="12.75" x14ac:dyDescent="0.2">
      <c r="A75" s="63" t="s">
        <v>68</v>
      </c>
      <c r="B75" s="59" t="str">
        <f t="shared" si="0"/>
        <v>CODO DE 22° X 3" DE DIÁMETRO</v>
      </c>
      <c r="C75" s="55" t="s">
        <v>17</v>
      </c>
      <c r="D75" s="99">
        <v>2</v>
      </c>
      <c r="E75" s="87"/>
      <c r="F75" s="87"/>
    </row>
    <row r="76" spans="1:14" s="57" customFormat="1" ht="12.75" x14ac:dyDescent="0.2">
      <c r="A76" s="63" t="s">
        <v>69</v>
      </c>
      <c r="B76" s="59" t="str">
        <f t="shared" si="0"/>
        <v>CODO DE 45° X 3" DE DIÁMETRO</v>
      </c>
      <c r="C76" s="55" t="s">
        <v>17</v>
      </c>
      <c r="D76" s="99">
        <v>1</v>
      </c>
      <c r="E76" s="87"/>
      <c r="F76" s="87"/>
    </row>
    <row r="77" spans="1:14" s="57" customFormat="1" ht="12.75" x14ac:dyDescent="0.2">
      <c r="A77" s="63" t="s">
        <v>70</v>
      </c>
      <c r="B77" s="59" t="str">
        <f t="shared" si="0"/>
        <v>CODO DE 90° X 3" DE DIÁMETRO</v>
      </c>
      <c r="C77" s="55" t="s">
        <v>17</v>
      </c>
      <c r="D77" s="99">
        <v>3</v>
      </c>
      <c r="E77" s="87"/>
      <c r="F77" s="87"/>
    </row>
    <row r="78" spans="1:14" s="57" customFormat="1" ht="12.75" x14ac:dyDescent="0.2">
      <c r="A78" s="63" t="s">
        <v>71</v>
      </c>
      <c r="B78" s="59" t="str">
        <f t="shared" si="0"/>
        <v>CODO DE 90° X 6" DE DIÁMETRO</v>
      </c>
      <c r="C78" s="55" t="s">
        <v>17</v>
      </c>
      <c r="D78" s="99">
        <v>1</v>
      </c>
      <c r="E78" s="87"/>
      <c r="F78" s="87"/>
    </row>
    <row r="79" spans="1:14" s="57" customFormat="1" ht="12.75" x14ac:dyDescent="0.2">
      <c r="A79" s="63" t="s">
        <v>72</v>
      </c>
      <c r="B79" s="59" t="str">
        <f t="shared" si="0"/>
        <v>CODO DE 11.25° X 6" DE DIÁMETRO</v>
      </c>
      <c r="C79" s="55" t="s">
        <v>17</v>
      </c>
      <c r="D79" s="99">
        <v>1</v>
      </c>
      <c r="E79" s="87"/>
      <c r="F79" s="87"/>
    </row>
    <row r="80" spans="1:14" s="57" customFormat="1" ht="12.75" x14ac:dyDescent="0.2">
      <c r="A80" s="63" t="s">
        <v>73</v>
      </c>
      <c r="B80" s="59" t="str">
        <f t="shared" si="0"/>
        <v>COPLE DE REPARACIÓN DE 2 1/2" DE DIÁMETRO</v>
      </c>
      <c r="C80" s="55" t="s">
        <v>17</v>
      </c>
      <c r="D80" s="99">
        <v>14</v>
      </c>
      <c r="E80" s="87"/>
      <c r="F80" s="87"/>
    </row>
    <row r="81" spans="1:6" s="57" customFormat="1" ht="12.75" x14ac:dyDescent="0.2">
      <c r="A81" s="63" t="s">
        <v>74</v>
      </c>
      <c r="B81" s="59" t="str">
        <f t="shared" si="0"/>
        <v>COPLE DE REPARACIÓN DE 3" DE DIÁMETRO</v>
      </c>
      <c r="C81" s="55" t="s">
        <v>17</v>
      </c>
      <c r="D81" s="99">
        <v>50</v>
      </c>
      <c r="E81" s="87"/>
      <c r="F81" s="87"/>
    </row>
    <row r="82" spans="1:6" s="57" customFormat="1" ht="12.75" x14ac:dyDescent="0.2">
      <c r="A82" s="63" t="s">
        <v>75</v>
      </c>
      <c r="B82" s="59" t="str">
        <f t="shared" si="0"/>
        <v>COPLE DE REPARACION DE 4" DE DIAMETRO</v>
      </c>
      <c r="C82" s="55" t="s">
        <v>17</v>
      </c>
      <c r="D82" s="99">
        <v>2</v>
      </c>
      <c r="E82" s="87"/>
      <c r="F82" s="87"/>
    </row>
    <row r="83" spans="1:6" s="57" customFormat="1" ht="12.75" x14ac:dyDescent="0.2">
      <c r="A83" s="63" t="s">
        <v>76</v>
      </c>
      <c r="B83" s="59" t="str">
        <f t="shared" si="0"/>
        <v>COPLE DE REPARACION DE 6" DE DIAMETRO</v>
      </c>
      <c r="C83" s="55" t="s">
        <v>17</v>
      </c>
      <c r="D83" s="99">
        <v>3</v>
      </c>
      <c r="E83" s="87"/>
      <c r="F83" s="87"/>
    </row>
    <row r="84" spans="1:6" s="57" customFormat="1" ht="12.75" x14ac:dyDescent="0.2">
      <c r="A84" s="63" t="s">
        <v>77</v>
      </c>
      <c r="B84" s="59" t="str">
        <f t="shared" si="0"/>
        <v>CRUZ DE 3" X 3" DE DIÁMETRO</v>
      </c>
      <c r="C84" s="55" t="s">
        <v>17</v>
      </c>
      <c r="D84" s="99">
        <v>10</v>
      </c>
      <c r="E84" s="87"/>
      <c r="F84" s="87"/>
    </row>
    <row r="85" spans="1:6" s="57" customFormat="1" ht="12.75" x14ac:dyDescent="0.2">
      <c r="A85" s="63" t="s">
        <v>88</v>
      </c>
      <c r="B85" s="59" t="str">
        <f t="shared" si="0"/>
        <v>CRUZ DE 6" X 6" DE DIÁMETRO</v>
      </c>
      <c r="C85" s="55" t="s">
        <v>17</v>
      </c>
      <c r="D85" s="99">
        <v>1</v>
      </c>
      <c r="E85" s="87"/>
      <c r="F85" s="87"/>
    </row>
    <row r="86" spans="1:6" s="57" customFormat="1" ht="12.75" x14ac:dyDescent="0.2">
      <c r="A86" s="63" t="s">
        <v>170</v>
      </c>
      <c r="B86" s="59" t="str">
        <f t="shared" si="0"/>
        <v>CRUZ DE 6" X 3" DE DIÁMETRO</v>
      </c>
      <c r="C86" s="55" t="s">
        <v>17</v>
      </c>
      <c r="D86" s="99">
        <v>1</v>
      </c>
      <c r="E86" s="87"/>
      <c r="F86" s="87"/>
    </row>
    <row r="87" spans="1:6" s="57" customFormat="1" ht="12.75" x14ac:dyDescent="0.2">
      <c r="A87" s="63" t="s">
        <v>78</v>
      </c>
      <c r="B87" s="59" t="str">
        <f t="shared" si="0"/>
        <v>REDUCCION CAMPANA DE 3" X 2 1/2" DE DIÁMETRO</v>
      </c>
      <c r="C87" s="55" t="s">
        <v>17</v>
      </c>
      <c r="D87" s="99">
        <v>13</v>
      </c>
      <c r="E87" s="87"/>
      <c r="F87" s="87"/>
    </row>
    <row r="88" spans="1:6" s="57" customFormat="1" ht="12.75" x14ac:dyDescent="0.2">
      <c r="A88" s="63" t="s">
        <v>79</v>
      </c>
      <c r="B88" s="59" t="str">
        <f t="shared" si="0"/>
        <v>REDUCCION CAMPANA DE 4" X 3" DE DIAMETRO</v>
      </c>
      <c r="C88" s="55" t="s">
        <v>17</v>
      </c>
      <c r="D88" s="99">
        <v>3</v>
      </c>
      <c r="E88" s="87"/>
      <c r="F88" s="87"/>
    </row>
    <row r="89" spans="1:6" s="57" customFormat="1" ht="12.75" x14ac:dyDescent="0.2">
      <c r="A89" s="63" t="s">
        <v>87</v>
      </c>
      <c r="B89" s="59" t="str">
        <f t="shared" si="0"/>
        <v>REDUCCION CAMPANA DE 6" X 3" DE DIAMETRO</v>
      </c>
      <c r="C89" s="55" t="s">
        <v>17</v>
      </c>
      <c r="D89" s="99">
        <v>5</v>
      </c>
      <c r="E89" s="87"/>
      <c r="F89" s="87"/>
    </row>
    <row r="90" spans="1:6" s="57" customFormat="1" ht="12.75" x14ac:dyDescent="0.2">
      <c r="A90" s="63" t="s">
        <v>80</v>
      </c>
      <c r="B90" s="59" t="str">
        <f t="shared" si="0"/>
        <v>REDUCCIÓN CAMPANA DE 6" X 4" DE DIÁMETRO</v>
      </c>
      <c r="C90" s="55" t="s">
        <v>17</v>
      </c>
      <c r="D90" s="99">
        <v>1</v>
      </c>
      <c r="E90" s="87"/>
      <c r="F90" s="87"/>
    </row>
    <row r="91" spans="1:6" s="57" customFormat="1" ht="12.75" x14ac:dyDescent="0.2">
      <c r="A91" s="63" t="s">
        <v>81</v>
      </c>
      <c r="B91" s="59" t="str">
        <f t="shared" si="0"/>
        <v>TAPON CAMPANA DE 3" DE DIÁMETRO</v>
      </c>
      <c r="C91" s="55" t="s">
        <v>17</v>
      </c>
      <c r="D91" s="99">
        <v>9</v>
      </c>
      <c r="E91" s="87"/>
      <c r="F91" s="87"/>
    </row>
    <row r="92" spans="1:6" s="57" customFormat="1" ht="12.75" x14ac:dyDescent="0.2">
      <c r="A92" s="63" t="s">
        <v>82</v>
      </c>
      <c r="B92" s="59" t="str">
        <f t="shared" si="0"/>
        <v>TEE DE 3" X 3" DE DIÁMETRO</v>
      </c>
      <c r="C92" s="55" t="s">
        <v>17</v>
      </c>
      <c r="D92" s="99">
        <v>17</v>
      </c>
      <c r="E92" s="87"/>
      <c r="F92" s="87"/>
    </row>
    <row r="93" spans="1:6" s="57" customFormat="1" ht="12.75" x14ac:dyDescent="0.2">
      <c r="A93" s="63" t="s">
        <v>83</v>
      </c>
      <c r="B93" s="59" t="str">
        <f t="shared" si="0"/>
        <v>TEE DE 4"X4" DE DIAMETRO</v>
      </c>
      <c r="C93" s="55" t="s">
        <v>17</v>
      </c>
      <c r="D93" s="99">
        <v>2</v>
      </c>
      <c r="E93" s="87"/>
      <c r="F93" s="87"/>
    </row>
    <row r="94" spans="1:6" s="57" customFormat="1" ht="12.75" x14ac:dyDescent="0.2">
      <c r="A94" s="63" t="s">
        <v>84</v>
      </c>
      <c r="B94" s="59" t="str">
        <f t="shared" si="0"/>
        <v>TEE DE 6" X 6" DE DIÁMETRO</v>
      </c>
      <c r="C94" s="55" t="s">
        <v>17</v>
      </c>
      <c r="D94" s="99">
        <v>3</v>
      </c>
      <c r="E94" s="87"/>
      <c r="F94" s="87"/>
    </row>
    <row r="95" spans="1:6" s="57" customFormat="1" ht="12.75" x14ac:dyDescent="0.2">
      <c r="A95" s="63" t="s">
        <v>85</v>
      </c>
      <c r="B95" s="59" t="str">
        <f t="shared" si="0"/>
        <v>EXTREMIDAD ESPIGA DE 6" DE DIÁMETRO</v>
      </c>
      <c r="C95" s="55" t="s">
        <v>17</v>
      </c>
      <c r="D95" s="99">
        <v>3</v>
      </c>
      <c r="E95" s="87"/>
      <c r="F95" s="87"/>
    </row>
    <row r="96" spans="1:6" s="57" customFormat="1" ht="12.75" x14ac:dyDescent="0.2">
      <c r="A96" s="63" t="s">
        <v>86</v>
      </c>
      <c r="B96" s="59" t="str">
        <f t="shared" si="0"/>
        <v>EXTREMIDAD CAMPANA DE 6" DE DIÁMETRO</v>
      </c>
      <c r="C96" s="55" t="s">
        <v>17</v>
      </c>
      <c r="D96" s="99">
        <v>3</v>
      </c>
      <c r="E96" s="87"/>
      <c r="F96" s="87"/>
    </row>
    <row r="97" spans="1:6" s="57" customFormat="1" ht="12.75" x14ac:dyDescent="0.2">
      <c r="A97" s="55"/>
      <c r="B97" s="59"/>
      <c r="C97" s="55"/>
      <c r="D97" s="99"/>
      <c r="E97" s="16" t="str">
        <f>CONCATENATE("SUBTOTAL ",B35,)</f>
        <v>SUBTOTAL TUBERIAS Y PIEZAS ESPECIALES</v>
      </c>
      <c r="F97" s="88"/>
    </row>
    <row r="98" spans="1:6" s="57" customFormat="1" ht="12.75" x14ac:dyDescent="0.2">
      <c r="A98" s="55"/>
      <c r="B98" s="59"/>
      <c r="C98" s="55"/>
      <c r="D98" s="99"/>
      <c r="E98" s="16"/>
      <c r="F98" s="16"/>
    </row>
    <row r="99" spans="1:6" s="57" customFormat="1" ht="12.75" x14ac:dyDescent="0.2">
      <c r="A99" s="77" t="s">
        <v>167</v>
      </c>
      <c r="B99" s="54" t="s">
        <v>18</v>
      </c>
      <c r="C99" s="55"/>
      <c r="D99" s="97"/>
      <c r="E99" s="56"/>
      <c r="F99" s="56"/>
    </row>
    <row r="100" spans="1:6" s="57" customFormat="1" ht="38.25" x14ac:dyDescent="0.2">
      <c r="A100" s="55" t="s">
        <v>202</v>
      </c>
      <c r="B100" s="60" t="s">
        <v>19</v>
      </c>
      <c r="C100" s="55" t="s">
        <v>12</v>
      </c>
      <c r="D100" s="98">
        <v>2807</v>
      </c>
      <c r="E100" s="87"/>
      <c r="F100" s="87"/>
    </row>
    <row r="101" spans="1:6" s="79" customFormat="1" ht="12.75" x14ac:dyDescent="0.2">
      <c r="A101" s="48"/>
      <c r="B101" s="47"/>
      <c r="C101" s="48"/>
      <c r="D101" s="98"/>
      <c r="E101" s="87"/>
      <c r="F101" s="87"/>
    </row>
    <row r="102" spans="1:6" s="79" customFormat="1" ht="25.5" x14ac:dyDescent="0.2">
      <c r="A102" s="48" t="s">
        <v>174</v>
      </c>
      <c r="B102" s="47" t="s">
        <v>173</v>
      </c>
      <c r="C102" s="48" t="s">
        <v>17</v>
      </c>
      <c r="D102" s="98">
        <v>36</v>
      </c>
      <c r="E102" s="87"/>
      <c r="F102" s="87"/>
    </row>
    <row r="103" spans="1:6" s="79" customFormat="1" ht="12.75" x14ac:dyDescent="0.2">
      <c r="A103" s="48"/>
      <c r="B103" s="47"/>
      <c r="C103" s="48"/>
      <c r="D103" s="98"/>
      <c r="E103" s="87"/>
      <c r="F103" s="87"/>
    </row>
    <row r="104" spans="1:6" s="79" customFormat="1" ht="25.5" x14ac:dyDescent="0.2">
      <c r="A104" s="48" t="s">
        <v>92</v>
      </c>
      <c r="B104" s="47" t="s">
        <v>123</v>
      </c>
      <c r="C104" s="48" t="s">
        <v>17</v>
      </c>
      <c r="D104" s="98">
        <v>5</v>
      </c>
      <c r="E104" s="87"/>
      <c r="F104" s="87"/>
    </row>
    <row r="105" spans="1:6" s="79" customFormat="1" ht="12.75" x14ac:dyDescent="0.2">
      <c r="A105" s="48"/>
      <c r="B105" s="47"/>
      <c r="C105" s="48"/>
      <c r="D105" s="98"/>
      <c r="E105" s="87"/>
      <c r="F105" s="87"/>
    </row>
    <row r="106" spans="1:6" s="79" customFormat="1" ht="25.5" x14ac:dyDescent="0.2">
      <c r="A106" s="48" t="s">
        <v>171</v>
      </c>
      <c r="B106" s="47" t="s">
        <v>172</v>
      </c>
      <c r="C106" s="48" t="s">
        <v>17</v>
      </c>
      <c r="D106" s="98">
        <v>300</v>
      </c>
      <c r="E106" s="87"/>
      <c r="F106" s="87"/>
    </row>
    <row r="107" spans="1:6" s="79" customFormat="1" ht="12.75" x14ac:dyDescent="0.2">
      <c r="A107" s="48"/>
      <c r="B107" s="47"/>
      <c r="C107" s="48"/>
      <c r="D107" s="98"/>
      <c r="E107" s="87"/>
      <c r="F107" s="87"/>
    </row>
    <row r="108" spans="1:6" s="79" customFormat="1" ht="25.5" x14ac:dyDescent="0.2">
      <c r="A108" s="48" t="s">
        <v>175</v>
      </c>
      <c r="B108" s="47" t="s">
        <v>176</v>
      </c>
      <c r="C108" s="48" t="s">
        <v>17</v>
      </c>
      <c r="D108" s="98">
        <v>60</v>
      </c>
      <c r="E108" s="87"/>
      <c r="F108" s="87"/>
    </row>
    <row r="109" spans="1:6" s="57" customFormat="1" ht="12.75" x14ac:dyDescent="0.2">
      <c r="A109" s="55"/>
      <c r="B109" s="60"/>
      <c r="C109" s="55"/>
      <c r="D109" s="97"/>
      <c r="E109" s="87"/>
      <c r="F109" s="87"/>
    </row>
    <row r="110" spans="1:6" s="57" customFormat="1" ht="25.5" x14ac:dyDescent="0.2">
      <c r="A110" s="55" t="s">
        <v>106</v>
      </c>
      <c r="B110" s="60" t="s">
        <v>20</v>
      </c>
      <c r="C110" s="55" t="s">
        <v>17</v>
      </c>
      <c r="D110" s="99">
        <v>802</v>
      </c>
      <c r="E110" s="87"/>
      <c r="F110" s="87"/>
    </row>
    <row r="111" spans="1:6" s="57" customFormat="1" ht="12.75" x14ac:dyDescent="0.2">
      <c r="A111" s="55"/>
      <c r="B111" s="59"/>
      <c r="C111" s="55"/>
      <c r="D111" s="99"/>
      <c r="E111" s="87"/>
      <c r="F111" s="87"/>
    </row>
    <row r="112" spans="1:6" s="57" customFormat="1" ht="51" x14ac:dyDescent="0.2">
      <c r="A112" s="55" t="s">
        <v>107</v>
      </c>
      <c r="B112" s="60" t="s">
        <v>124</v>
      </c>
      <c r="C112" s="55" t="s">
        <v>17</v>
      </c>
      <c r="D112" s="99">
        <v>401</v>
      </c>
      <c r="E112" s="87"/>
      <c r="F112" s="87"/>
    </row>
    <row r="113" spans="1:7" s="57" customFormat="1" ht="12.75" x14ac:dyDescent="0.2">
      <c r="A113" s="55"/>
      <c r="B113" s="59"/>
      <c r="C113" s="55"/>
      <c r="D113" s="99"/>
      <c r="E113" s="87"/>
      <c r="F113" s="87"/>
    </row>
    <row r="114" spans="1:7" s="57" customFormat="1" ht="38.25" x14ac:dyDescent="0.2">
      <c r="A114" s="55" t="s">
        <v>93</v>
      </c>
      <c r="B114" s="60" t="s">
        <v>125</v>
      </c>
      <c r="C114" s="55" t="s">
        <v>17</v>
      </c>
      <c r="D114" s="99">
        <v>401</v>
      </c>
      <c r="E114" s="87"/>
      <c r="F114" s="87"/>
    </row>
    <row r="115" spans="1:7" s="57" customFormat="1" ht="12.75" x14ac:dyDescent="0.2">
      <c r="A115" s="55"/>
      <c r="B115" s="59"/>
      <c r="C115" s="55"/>
      <c r="D115" s="99"/>
      <c r="E115" s="87"/>
      <c r="F115" s="87"/>
    </row>
    <row r="116" spans="1:7" s="57" customFormat="1" ht="63.75" x14ac:dyDescent="0.2">
      <c r="A116" s="55" t="s">
        <v>94</v>
      </c>
      <c r="B116" s="60" t="s">
        <v>38</v>
      </c>
      <c r="C116" s="55" t="s">
        <v>21</v>
      </c>
      <c r="D116" s="99">
        <v>160.4</v>
      </c>
      <c r="E116" s="87"/>
      <c r="F116" s="87"/>
    </row>
    <row r="117" spans="1:7" s="57" customFormat="1" ht="12.75" x14ac:dyDescent="0.2">
      <c r="A117" s="55"/>
      <c r="B117" s="59"/>
      <c r="C117" s="55"/>
      <c r="D117" s="99"/>
      <c r="E117" s="87"/>
      <c r="F117" s="87"/>
    </row>
    <row r="118" spans="1:7" s="57" customFormat="1" ht="63.75" x14ac:dyDescent="0.2">
      <c r="A118" s="55" t="s">
        <v>108</v>
      </c>
      <c r="B118" s="60" t="s">
        <v>109</v>
      </c>
      <c r="C118" s="55" t="s">
        <v>12</v>
      </c>
      <c r="D118" s="99">
        <v>120.3</v>
      </c>
      <c r="E118" s="87"/>
      <c r="F118" s="87"/>
    </row>
    <row r="119" spans="1:7" s="57" customFormat="1" ht="12.75" x14ac:dyDescent="0.2">
      <c r="A119" s="58"/>
      <c r="B119" s="59"/>
      <c r="C119" s="55"/>
      <c r="D119" s="97"/>
      <c r="E119" s="16" t="str">
        <f>CONCATENATE("SUBTOTAL ",B99,)</f>
        <v>SUBTOTAL TOMAS DOMICILIARIAS</v>
      </c>
      <c r="F119" s="88"/>
    </row>
    <row r="120" spans="1:7" s="57" customFormat="1" ht="12.75" x14ac:dyDescent="0.2">
      <c r="A120" s="58"/>
      <c r="B120" s="59"/>
      <c r="C120" s="55"/>
      <c r="D120" s="97"/>
      <c r="E120" s="56"/>
      <c r="F120" s="56"/>
    </row>
    <row r="121" spans="1:7" s="57" customFormat="1" ht="12.75" x14ac:dyDescent="0.2">
      <c r="A121" s="58"/>
      <c r="B121" s="59"/>
      <c r="C121" s="55"/>
      <c r="D121" s="97"/>
      <c r="E121" s="16"/>
      <c r="F121" s="16"/>
    </row>
    <row r="122" spans="1:7" s="66" customFormat="1" ht="12.75" x14ac:dyDescent="0.2">
      <c r="A122" s="77" t="s">
        <v>177</v>
      </c>
      <c r="B122" s="54" t="s">
        <v>22</v>
      </c>
      <c r="C122" s="55"/>
      <c r="D122" s="97"/>
      <c r="E122" s="56"/>
      <c r="F122" s="56"/>
    </row>
    <row r="123" spans="1:7" s="57" customFormat="1" ht="38.25" x14ac:dyDescent="0.2">
      <c r="A123" s="55" t="s">
        <v>95</v>
      </c>
      <c r="B123" s="67" t="s">
        <v>23</v>
      </c>
      <c r="C123" s="55" t="s">
        <v>13</v>
      </c>
      <c r="D123" s="99">
        <v>3.41</v>
      </c>
      <c r="E123" s="87"/>
      <c r="F123" s="87"/>
    </row>
    <row r="124" spans="1:7" s="57" customFormat="1" ht="12.75" x14ac:dyDescent="0.2">
      <c r="A124" s="55"/>
      <c r="B124" s="67"/>
      <c r="C124" s="55"/>
      <c r="D124" s="99"/>
      <c r="E124" s="87"/>
      <c r="F124" s="87"/>
    </row>
    <row r="125" spans="1:7" s="68" customFormat="1" ht="38.25" x14ac:dyDescent="0.2">
      <c r="A125" s="55" t="s">
        <v>209</v>
      </c>
      <c r="B125" s="67" t="s">
        <v>210</v>
      </c>
      <c r="C125" s="55" t="s">
        <v>17</v>
      </c>
      <c r="D125" s="99">
        <v>1</v>
      </c>
      <c r="E125" s="87"/>
      <c r="F125" s="87"/>
      <c r="G125" s="57"/>
    </row>
    <row r="126" spans="1:7" s="57" customFormat="1" ht="12.75" x14ac:dyDescent="0.2">
      <c r="A126" s="55"/>
      <c r="B126" s="67"/>
      <c r="C126" s="55"/>
      <c r="D126" s="99"/>
      <c r="E126" s="87"/>
      <c r="F126" s="87"/>
    </row>
    <row r="127" spans="1:7" s="57" customFormat="1" ht="25.5" x14ac:dyDescent="0.2">
      <c r="A127" s="55" t="s">
        <v>96</v>
      </c>
      <c r="B127" s="67" t="s">
        <v>28</v>
      </c>
      <c r="C127" s="55" t="s">
        <v>17</v>
      </c>
      <c r="D127" s="99">
        <v>3</v>
      </c>
      <c r="E127" s="87"/>
      <c r="F127" s="87"/>
    </row>
    <row r="128" spans="1:7" s="57" customFormat="1" ht="12.75" x14ac:dyDescent="0.2">
      <c r="A128" s="55"/>
      <c r="B128" s="67"/>
      <c r="C128" s="55"/>
      <c r="D128" s="99"/>
      <c r="E128" s="87"/>
      <c r="F128" s="87"/>
    </row>
    <row r="129" spans="1:6" s="57" customFormat="1" ht="51" x14ac:dyDescent="0.2">
      <c r="A129" s="55" t="s">
        <v>97</v>
      </c>
      <c r="B129" s="67" t="s">
        <v>31</v>
      </c>
      <c r="C129" s="55" t="s">
        <v>13</v>
      </c>
      <c r="D129" s="99">
        <v>1558.94</v>
      </c>
      <c r="E129" s="87"/>
      <c r="F129" s="87"/>
    </row>
    <row r="130" spans="1:6" s="57" customFormat="1" ht="12.75" x14ac:dyDescent="0.2">
      <c r="A130" s="55"/>
      <c r="B130" s="67"/>
      <c r="C130" s="55"/>
      <c r="D130" s="99"/>
      <c r="E130" s="87"/>
      <c r="F130" s="87"/>
    </row>
    <row r="131" spans="1:6" s="57" customFormat="1" ht="38.25" x14ac:dyDescent="0.2">
      <c r="A131" s="55" t="s">
        <v>98</v>
      </c>
      <c r="B131" s="67" t="s">
        <v>32</v>
      </c>
      <c r="C131" s="55" t="s">
        <v>33</v>
      </c>
      <c r="D131" s="99">
        <v>6235.77</v>
      </c>
      <c r="E131" s="87"/>
      <c r="F131" s="87"/>
    </row>
    <row r="132" spans="1:6" s="57" customFormat="1" ht="12.75" x14ac:dyDescent="0.2">
      <c r="A132" s="55"/>
      <c r="B132" s="67"/>
      <c r="C132" s="55"/>
      <c r="D132" s="99"/>
      <c r="E132" s="87"/>
      <c r="F132" s="87"/>
    </row>
    <row r="133" spans="1:6" s="57" customFormat="1" ht="51" x14ac:dyDescent="0.2">
      <c r="A133" s="55" t="s">
        <v>99</v>
      </c>
      <c r="B133" s="67" t="s">
        <v>34</v>
      </c>
      <c r="C133" s="55" t="s">
        <v>21</v>
      </c>
      <c r="D133" s="99">
        <v>3270</v>
      </c>
      <c r="E133" s="87"/>
      <c r="F133" s="87"/>
    </row>
    <row r="134" spans="1:6" s="57" customFormat="1" ht="12.75" x14ac:dyDescent="0.2">
      <c r="A134" s="55"/>
      <c r="B134" s="67"/>
      <c r="C134" s="55"/>
      <c r="D134" s="99"/>
      <c r="E134" s="87"/>
      <c r="F134" s="87"/>
    </row>
    <row r="135" spans="1:6" s="57" customFormat="1" ht="51" x14ac:dyDescent="0.2">
      <c r="A135" s="55" t="s">
        <v>100</v>
      </c>
      <c r="B135" s="67" t="s">
        <v>35</v>
      </c>
      <c r="C135" s="55" t="s">
        <v>12</v>
      </c>
      <c r="D135" s="99">
        <v>5450</v>
      </c>
      <c r="E135" s="87"/>
      <c r="F135" s="87"/>
    </row>
    <row r="136" spans="1:6" s="57" customFormat="1" ht="12.75" x14ac:dyDescent="0.2">
      <c r="A136" s="58"/>
      <c r="B136" s="59"/>
      <c r="C136" s="55"/>
      <c r="D136" s="99"/>
      <c r="E136" s="16" t="str">
        <f>CONCATENATE("SUBTOTAL ",B122,)</f>
        <v>SUBTOTAL TRABAJOS COMPLEMENTARIOS</v>
      </c>
      <c r="F136" s="88"/>
    </row>
    <row r="137" spans="1:6" s="57" customFormat="1" ht="12.75" x14ac:dyDescent="0.2">
      <c r="A137" s="58"/>
      <c r="B137" s="59"/>
      <c r="C137" s="55"/>
      <c r="D137" s="99"/>
      <c r="E137" s="56"/>
      <c r="F137" s="56"/>
    </row>
    <row r="138" spans="1:6" s="57" customFormat="1" x14ac:dyDescent="0.2">
      <c r="A138" s="58"/>
      <c r="B138" s="59"/>
      <c r="C138" s="55"/>
      <c r="D138" s="97"/>
      <c r="E138" s="21" t="str">
        <f>CONCATENATE("SUBTOTAL ",B15,)</f>
        <v>SUBTOTAL RED DE DISTRIBUCIÓN (SECTOR 1)</v>
      </c>
      <c r="F138" s="89"/>
    </row>
    <row r="139" spans="1:6" s="57" customFormat="1" ht="12.75" x14ac:dyDescent="0.2">
      <c r="A139" s="58"/>
      <c r="B139" s="59"/>
      <c r="C139" s="55"/>
      <c r="D139" s="97"/>
      <c r="E139" s="56"/>
      <c r="F139" s="56"/>
    </row>
    <row r="140" spans="1:6" s="57" customFormat="1" ht="12.75" x14ac:dyDescent="0.2">
      <c r="A140" s="58"/>
      <c r="B140" s="59"/>
      <c r="C140" s="55"/>
      <c r="D140" s="97"/>
      <c r="E140" s="56"/>
      <c r="F140" s="56"/>
    </row>
    <row r="141" spans="1:6" s="53" customFormat="1" x14ac:dyDescent="0.2">
      <c r="A141" s="49" t="s">
        <v>181</v>
      </c>
      <c r="B141" s="50" t="s">
        <v>182</v>
      </c>
      <c r="C141" s="51"/>
      <c r="D141" s="97"/>
      <c r="E141" s="52"/>
      <c r="F141" s="52"/>
    </row>
    <row r="142" spans="1:6" s="57" customFormat="1" ht="12.75" x14ac:dyDescent="0.2">
      <c r="A142" s="15"/>
      <c r="B142" s="54"/>
      <c r="C142" s="55"/>
      <c r="D142" s="97"/>
      <c r="E142" s="56"/>
      <c r="F142" s="56"/>
    </row>
    <row r="143" spans="1:6" s="57" customFormat="1" ht="12.75" x14ac:dyDescent="0.2">
      <c r="A143" s="77" t="s">
        <v>183</v>
      </c>
      <c r="B143" s="54" t="s">
        <v>11</v>
      </c>
      <c r="C143" s="55"/>
      <c r="D143" s="97"/>
      <c r="E143" s="56"/>
      <c r="F143" s="56"/>
    </row>
    <row r="144" spans="1:6" s="57" customFormat="1" ht="38.25" x14ac:dyDescent="0.2">
      <c r="A144" s="46" t="s">
        <v>129</v>
      </c>
      <c r="B144" s="47" t="s">
        <v>131</v>
      </c>
      <c r="C144" s="55" t="s">
        <v>12</v>
      </c>
      <c r="D144" s="99">
        <v>5058</v>
      </c>
      <c r="E144" s="87"/>
      <c r="F144" s="87"/>
    </row>
    <row r="145" spans="1:6" s="57" customFormat="1" ht="12.75" x14ac:dyDescent="0.2">
      <c r="A145" s="58"/>
      <c r="B145" s="59"/>
      <c r="C145" s="55"/>
      <c r="D145" s="99"/>
      <c r="E145" s="16" t="str">
        <f>CONCATENATE("SUBTOTAL ",B143,)</f>
        <v>SUBTOTAL TRABAJOS PRELIMINARES</v>
      </c>
      <c r="F145" s="88"/>
    </row>
    <row r="146" spans="1:6" s="57" customFormat="1" ht="12.75" x14ac:dyDescent="0.2">
      <c r="A146" s="58"/>
      <c r="B146" s="59"/>
      <c r="C146" s="55"/>
      <c r="D146" s="99"/>
      <c r="E146" s="56"/>
      <c r="F146" s="56"/>
    </row>
    <row r="147" spans="1:6" s="57" customFormat="1" ht="12.75" x14ac:dyDescent="0.2">
      <c r="A147" s="77" t="s">
        <v>184</v>
      </c>
      <c r="B147" s="54" t="s">
        <v>29</v>
      </c>
      <c r="C147" s="55"/>
      <c r="D147" s="97"/>
      <c r="E147" s="56"/>
      <c r="F147" s="56"/>
    </row>
    <row r="148" spans="1:6" s="57" customFormat="1" ht="51" x14ac:dyDescent="0.2">
      <c r="A148" s="55" t="s">
        <v>134</v>
      </c>
      <c r="B148" s="60" t="s">
        <v>135</v>
      </c>
      <c r="C148" s="55" t="s">
        <v>13</v>
      </c>
      <c r="D148" s="99">
        <v>3034.8</v>
      </c>
      <c r="E148" s="87"/>
      <c r="F148" s="87"/>
    </row>
    <row r="149" spans="1:6" s="57" customFormat="1" ht="12.75" x14ac:dyDescent="0.2">
      <c r="A149" s="55"/>
      <c r="B149" s="59"/>
      <c r="C149" s="55"/>
      <c r="D149" s="99"/>
      <c r="E149" s="16" t="str">
        <f>CONCATENATE("SUBTOTAL ",B147,)</f>
        <v>SUBTOTAL EXCAVACIÓN</v>
      </c>
      <c r="F149" s="88"/>
    </row>
    <row r="150" spans="1:6" s="57" customFormat="1" ht="12.75" x14ac:dyDescent="0.2">
      <c r="A150" s="55"/>
      <c r="B150" s="59"/>
      <c r="C150" s="55"/>
      <c r="D150" s="99"/>
      <c r="E150" s="56"/>
      <c r="F150" s="56"/>
    </row>
    <row r="151" spans="1:6" s="57" customFormat="1" ht="12.75" x14ac:dyDescent="0.2">
      <c r="A151" s="77" t="s">
        <v>185</v>
      </c>
      <c r="B151" s="54" t="s">
        <v>0</v>
      </c>
      <c r="C151" s="55"/>
      <c r="D151" s="97"/>
      <c r="E151" s="56"/>
      <c r="F151" s="56"/>
    </row>
    <row r="152" spans="1:6" s="57" customFormat="1" ht="38.25" x14ac:dyDescent="0.2">
      <c r="A152" s="55" t="s">
        <v>137</v>
      </c>
      <c r="B152" s="60" t="s">
        <v>138</v>
      </c>
      <c r="C152" s="55" t="s">
        <v>13</v>
      </c>
      <c r="D152" s="99">
        <v>303.48</v>
      </c>
      <c r="E152" s="87"/>
      <c r="F152" s="87"/>
    </row>
    <row r="153" spans="1:6" s="57" customFormat="1" ht="12.75" x14ac:dyDescent="0.2">
      <c r="A153" s="55"/>
      <c r="B153" s="59"/>
      <c r="C153" s="55"/>
      <c r="D153" s="99"/>
      <c r="E153" s="87"/>
      <c r="F153" s="87"/>
    </row>
    <row r="154" spans="1:6" s="57" customFormat="1" ht="51" x14ac:dyDescent="0.2">
      <c r="A154" s="55" t="s">
        <v>139</v>
      </c>
      <c r="B154" s="60" t="s">
        <v>140</v>
      </c>
      <c r="C154" s="55" t="s">
        <v>13</v>
      </c>
      <c r="D154" s="99">
        <v>1140.27</v>
      </c>
      <c r="E154" s="87"/>
      <c r="F154" s="87"/>
    </row>
    <row r="155" spans="1:6" s="57" customFormat="1" ht="12.75" x14ac:dyDescent="0.2">
      <c r="A155" s="55"/>
      <c r="B155" s="59"/>
      <c r="C155" s="55"/>
      <c r="D155" s="99"/>
      <c r="E155" s="87"/>
      <c r="F155" s="87"/>
    </row>
    <row r="156" spans="1:6" s="57" customFormat="1" ht="63.75" x14ac:dyDescent="0.2">
      <c r="A156" s="55" t="s">
        <v>141</v>
      </c>
      <c r="B156" s="60" t="s">
        <v>142</v>
      </c>
      <c r="C156" s="55" t="s">
        <v>13</v>
      </c>
      <c r="D156" s="99">
        <v>311.75</v>
      </c>
      <c r="E156" s="87"/>
      <c r="F156" s="87"/>
    </row>
    <row r="157" spans="1:6" s="57" customFormat="1" ht="12.75" x14ac:dyDescent="0.2">
      <c r="A157" s="55"/>
      <c r="B157" s="59"/>
      <c r="C157" s="55"/>
      <c r="D157" s="99"/>
      <c r="E157" s="87"/>
      <c r="F157" s="87"/>
    </row>
    <row r="158" spans="1:6" s="57" customFormat="1" ht="51" x14ac:dyDescent="0.2">
      <c r="A158" s="55" t="s">
        <v>207</v>
      </c>
      <c r="B158" s="60" t="s">
        <v>208</v>
      </c>
      <c r="C158" s="55" t="s">
        <v>13</v>
      </c>
      <c r="D158" s="99">
        <v>1247</v>
      </c>
      <c r="E158" s="87"/>
      <c r="F158" s="87"/>
    </row>
    <row r="159" spans="1:6" s="57" customFormat="1" ht="12.75" x14ac:dyDescent="0.2">
      <c r="A159" s="55"/>
      <c r="B159" s="59"/>
      <c r="C159" s="55"/>
      <c r="D159" s="99"/>
      <c r="E159" s="16" t="str">
        <f>CONCATENATE("SUBTOTAL ",B151,)</f>
        <v>SUBTOTAL RELLENOS</v>
      </c>
      <c r="F159" s="88"/>
    </row>
    <row r="160" spans="1:6" s="57" customFormat="1" ht="12.75" x14ac:dyDescent="0.2">
      <c r="A160" s="55"/>
      <c r="B160" s="59"/>
      <c r="C160" s="55"/>
      <c r="D160" s="99"/>
      <c r="E160" s="56"/>
      <c r="F160" s="56"/>
    </row>
    <row r="161" spans="1:6" s="57" customFormat="1" ht="12.75" x14ac:dyDescent="0.2">
      <c r="A161" s="77" t="s">
        <v>186</v>
      </c>
      <c r="B161" s="54" t="s">
        <v>190</v>
      </c>
      <c r="C161" s="55"/>
      <c r="D161" s="97"/>
      <c r="E161" s="56"/>
      <c r="F161" s="56"/>
    </row>
    <row r="162" spans="1:6" s="57" customFormat="1" ht="38.25" x14ac:dyDescent="0.2">
      <c r="A162" s="55" t="s">
        <v>39</v>
      </c>
      <c r="B162" s="60" t="s">
        <v>112</v>
      </c>
      <c r="C162" s="55" t="s">
        <v>12</v>
      </c>
      <c r="D162" s="99">
        <v>4380</v>
      </c>
      <c r="E162" s="87"/>
      <c r="F162" s="87"/>
    </row>
    <row r="163" spans="1:6" s="57" customFormat="1" ht="12.75" x14ac:dyDescent="0.2">
      <c r="A163" s="55"/>
      <c r="B163" s="59"/>
      <c r="C163" s="55"/>
      <c r="D163" s="99"/>
      <c r="E163" s="87"/>
      <c r="F163" s="87"/>
    </row>
    <row r="164" spans="1:6" s="57" customFormat="1" ht="38.25" x14ac:dyDescent="0.2">
      <c r="A164" s="55" t="s">
        <v>40</v>
      </c>
      <c r="B164" s="59" t="s">
        <v>113</v>
      </c>
      <c r="C164" s="55" t="s">
        <v>12</v>
      </c>
      <c r="D164" s="99">
        <v>4</v>
      </c>
      <c r="E164" s="87"/>
      <c r="F164" s="87"/>
    </row>
    <row r="165" spans="1:6" s="57" customFormat="1" ht="12.75" x14ac:dyDescent="0.2">
      <c r="A165" s="55"/>
      <c r="B165" s="59"/>
      <c r="C165" s="55"/>
      <c r="D165" s="99"/>
      <c r="E165" s="87"/>
      <c r="F165" s="87"/>
    </row>
    <row r="166" spans="1:6" s="57" customFormat="1" ht="38.25" x14ac:dyDescent="0.2">
      <c r="A166" s="55" t="s">
        <v>41</v>
      </c>
      <c r="B166" s="59" t="s">
        <v>114</v>
      </c>
      <c r="C166" s="55" t="s">
        <v>12</v>
      </c>
      <c r="D166" s="99">
        <v>674</v>
      </c>
      <c r="E166" s="87"/>
      <c r="F166" s="87"/>
    </row>
    <row r="167" spans="1:6" s="57" customFormat="1" ht="12.75" x14ac:dyDescent="0.2">
      <c r="A167" s="55"/>
      <c r="B167" s="59"/>
      <c r="C167" s="55"/>
      <c r="D167" s="99"/>
      <c r="E167" s="87"/>
      <c r="F167" s="87"/>
    </row>
    <row r="168" spans="1:6" s="57" customFormat="1" ht="38.25" x14ac:dyDescent="0.2">
      <c r="A168" s="55" t="s">
        <v>42</v>
      </c>
      <c r="B168" s="59" t="s">
        <v>14</v>
      </c>
      <c r="C168" s="55" t="s">
        <v>12</v>
      </c>
      <c r="D168" s="99">
        <v>4380</v>
      </c>
      <c r="E168" s="87"/>
      <c r="F168" s="87"/>
    </row>
    <row r="169" spans="1:6" s="57" customFormat="1" ht="12.75" x14ac:dyDescent="0.2">
      <c r="A169" s="55"/>
      <c r="B169" s="59"/>
      <c r="C169" s="55"/>
      <c r="D169" s="99"/>
      <c r="E169" s="87"/>
      <c r="F169" s="87"/>
    </row>
    <row r="170" spans="1:6" s="57" customFormat="1" ht="38.25" x14ac:dyDescent="0.2">
      <c r="A170" s="55" t="s">
        <v>43</v>
      </c>
      <c r="B170" s="59" t="s">
        <v>15</v>
      </c>
      <c r="C170" s="55" t="s">
        <v>12</v>
      </c>
      <c r="D170" s="99">
        <v>4</v>
      </c>
      <c r="E170" s="87"/>
      <c r="F170" s="87"/>
    </row>
    <row r="171" spans="1:6" s="57" customFormat="1" ht="12.75" x14ac:dyDescent="0.2">
      <c r="A171" s="55"/>
      <c r="B171" s="59"/>
      <c r="C171" s="55"/>
      <c r="D171" s="99"/>
      <c r="E171" s="87"/>
      <c r="F171" s="87"/>
    </row>
    <row r="172" spans="1:6" s="57" customFormat="1" ht="38.25" x14ac:dyDescent="0.2">
      <c r="A172" s="55" t="s">
        <v>44</v>
      </c>
      <c r="B172" s="59" t="s">
        <v>16</v>
      </c>
      <c r="C172" s="55" t="s">
        <v>12</v>
      </c>
      <c r="D172" s="99">
        <v>674</v>
      </c>
      <c r="E172" s="87"/>
      <c r="F172" s="87"/>
    </row>
    <row r="173" spans="1:6" s="57" customFormat="1" ht="12.75" x14ac:dyDescent="0.2">
      <c r="A173" s="55"/>
      <c r="B173" s="59"/>
      <c r="C173" s="55"/>
      <c r="D173" s="99"/>
      <c r="E173" s="87"/>
      <c r="F173" s="87"/>
    </row>
    <row r="174" spans="1:6" s="57" customFormat="1" ht="25.5" x14ac:dyDescent="0.2">
      <c r="A174" s="55"/>
      <c r="B174" s="59" t="s">
        <v>144</v>
      </c>
      <c r="C174" s="55"/>
      <c r="D174" s="97"/>
      <c r="E174" s="87"/>
      <c r="F174" s="87"/>
    </row>
    <row r="175" spans="1:6" s="57" customFormat="1" ht="12.75" x14ac:dyDescent="0.2">
      <c r="A175" s="63" t="s">
        <v>49</v>
      </c>
      <c r="B175" s="64" t="s">
        <v>145</v>
      </c>
      <c r="C175" s="55" t="s">
        <v>17</v>
      </c>
      <c r="D175" s="70">
        <v>6</v>
      </c>
      <c r="E175" s="87"/>
      <c r="F175" s="87"/>
    </row>
    <row r="176" spans="1:6" s="57" customFormat="1" ht="12.75" x14ac:dyDescent="0.2">
      <c r="A176" s="63" t="s">
        <v>52</v>
      </c>
      <c r="B176" s="64" t="s">
        <v>148</v>
      </c>
      <c r="C176" s="55" t="s">
        <v>17</v>
      </c>
      <c r="D176" s="70">
        <v>4</v>
      </c>
      <c r="E176" s="87"/>
      <c r="F176" s="87"/>
    </row>
    <row r="177" spans="1:6" s="57" customFormat="1" ht="12.75" x14ac:dyDescent="0.2">
      <c r="A177" s="63" t="s">
        <v>54</v>
      </c>
      <c r="B177" s="64" t="s">
        <v>150</v>
      </c>
      <c r="C177" s="55" t="s">
        <v>17</v>
      </c>
      <c r="D177" s="70">
        <v>3</v>
      </c>
      <c r="E177" s="87"/>
      <c r="F177" s="87"/>
    </row>
    <row r="178" spans="1:6" s="57" customFormat="1" ht="12.75" x14ac:dyDescent="0.2">
      <c r="A178" s="63" t="s">
        <v>53</v>
      </c>
      <c r="B178" s="64" t="s">
        <v>149</v>
      </c>
      <c r="C178" s="55" t="s">
        <v>17</v>
      </c>
      <c r="D178" s="70">
        <v>2</v>
      </c>
      <c r="E178" s="87"/>
      <c r="F178" s="87"/>
    </row>
    <row r="179" spans="1:6" s="57" customFormat="1" ht="12.75" x14ac:dyDescent="0.2">
      <c r="A179" s="63" t="s">
        <v>55</v>
      </c>
      <c r="B179" s="64" t="s">
        <v>151</v>
      </c>
      <c r="C179" s="55" t="s">
        <v>17</v>
      </c>
      <c r="D179" s="70">
        <v>7</v>
      </c>
      <c r="E179" s="87"/>
      <c r="F179" s="87"/>
    </row>
    <row r="180" spans="1:6" s="57" customFormat="1" ht="12.75" x14ac:dyDescent="0.2">
      <c r="A180" s="63" t="s">
        <v>56</v>
      </c>
      <c r="B180" s="64" t="s">
        <v>152</v>
      </c>
      <c r="C180" s="55" t="s">
        <v>17</v>
      </c>
      <c r="D180" s="70">
        <v>24</v>
      </c>
      <c r="E180" s="87"/>
      <c r="F180" s="87"/>
    </row>
    <row r="181" spans="1:6" s="57" customFormat="1" ht="12.75" x14ac:dyDescent="0.2">
      <c r="A181" s="63" t="s">
        <v>57</v>
      </c>
      <c r="B181" s="64" t="s">
        <v>153</v>
      </c>
      <c r="C181" s="55" t="s">
        <v>17</v>
      </c>
      <c r="D181" s="70">
        <v>1</v>
      </c>
      <c r="E181" s="87"/>
      <c r="F181" s="87"/>
    </row>
    <row r="182" spans="1:6" s="57" customFormat="1" ht="12.75" x14ac:dyDescent="0.2">
      <c r="A182" s="63" t="s">
        <v>58</v>
      </c>
      <c r="B182" s="64" t="s">
        <v>154</v>
      </c>
      <c r="C182" s="55" t="s">
        <v>17</v>
      </c>
      <c r="D182" s="70">
        <v>10</v>
      </c>
      <c r="E182" s="87"/>
      <c r="F182" s="87"/>
    </row>
    <row r="183" spans="1:6" s="57" customFormat="1" ht="12.75" x14ac:dyDescent="0.2">
      <c r="A183" s="63" t="s">
        <v>59</v>
      </c>
      <c r="B183" s="64" t="s">
        <v>155</v>
      </c>
      <c r="C183" s="55" t="s">
        <v>17</v>
      </c>
      <c r="D183" s="70">
        <v>6</v>
      </c>
      <c r="E183" s="87"/>
      <c r="F183" s="87"/>
    </row>
    <row r="184" spans="1:6" s="57" customFormat="1" ht="12.75" x14ac:dyDescent="0.2">
      <c r="A184" s="63" t="s">
        <v>90</v>
      </c>
      <c r="B184" s="64" t="s">
        <v>156</v>
      </c>
      <c r="C184" s="55" t="s">
        <v>17</v>
      </c>
      <c r="D184" s="70">
        <v>1</v>
      </c>
      <c r="E184" s="87"/>
      <c r="F184" s="87"/>
    </row>
    <row r="185" spans="1:6" s="57" customFormat="1" ht="12.75" x14ac:dyDescent="0.2">
      <c r="A185" s="63" t="s">
        <v>62</v>
      </c>
      <c r="B185" s="64" t="s">
        <v>157</v>
      </c>
      <c r="C185" s="55" t="s">
        <v>17</v>
      </c>
      <c r="D185" s="70">
        <v>10</v>
      </c>
      <c r="E185" s="87"/>
      <c r="F185" s="87"/>
    </row>
    <row r="186" spans="1:6" s="57" customFormat="1" ht="12.75" x14ac:dyDescent="0.2">
      <c r="A186" s="63" t="s">
        <v>63</v>
      </c>
      <c r="B186" s="64" t="s">
        <v>158</v>
      </c>
      <c r="C186" s="55" t="s">
        <v>17</v>
      </c>
      <c r="D186" s="70">
        <v>2</v>
      </c>
      <c r="E186" s="87"/>
      <c r="F186" s="87"/>
    </row>
    <row r="187" spans="1:6" s="57" customFormat="1" ht="12.75" x14ac:dyDescent="0.2">
      <c r="A187" s="63" t="s">
        <v>89</v>
      </c>
      <c r="B187" s="64" t="s">
        <v>159</v>
      </c>
      <c r="C187" s="55" t="s">
        <v>17</v>
      </c>
      <c r="D187" s="70">
        <v>1</v>
      </c>
      <c r="E187" s="87"/>
      <c r="F187" s="87"/>
    </row>
    <row r="188" spans="1:6" s="57" customFormat="1" ht="12.75" x14ac:dyDescent="0.2">
      <c r="A188" s="63" t="s">
        <v>64</v>
      </c>
      <c r="B188" s="64" t="s">
        <v>160</v>
      </c>
      <c r="C188" s="55" t="s">
        <v>17</v>
      </c>
      <c r="D188" s="70">
        <v>1</v>
      </c>
      <c r="E188" s="87"/>
      <c r="F188" s="87"/>
    </row>
    <row r="189" spans="1:6" s="57" customFormat="1" ht="12.75" x14ac:dyDescent="0.2">
      <c r="A189" s="63" t="s">
        <v>65</v>
      </c>
      <c r="B189" s="64" t="s">
        <v>161</v>
      </c>
      <c r="C189" s="55" t="s">
        <v>17</v>
      </c>
      <c r="D189" s="70">
        <v>6</v>
      </c>
      <c r="E189" s="87"/>
      <c r="F189" s="87"/>
    </row>
    <row r="190" spans="1:6" s="57" customFormat="1" ht="12.75" x14ac:dyDescent="0.2">
      <c r="A190" s="63" t="s">
        <v>101</v>
      </c>
      <c r="B190" s="64" t="s">
        <v>187</v>
      </c>
      <c r="C190" s="55" t="s">
        <v>17</v>
      </c>
      <c r="D190" s="70">
        <v>2</v>
      </c>
      <c r="E190" s="87"/>
      <c r="F190" s="87"/>
    </row>
    <row r="191" spans="1:6" s="57" customFormat="1" ht="12.75" x14ac:dyDescent="0.2">
      <c r="A191" s="63" t="s">
        <v>45</v>
      </c>
      <c r="B191" s="64" t="s">
        <v>162</v>
      </c>
      <c r="C191" s="55" t="s">
        <v>17</v>
      </c>
      <c r="D191" s="70">
        <v>12</v>
      </c>
      <c r="E191" s="87"/>
      <c r="F191" s="87"/>
    </row>
    <row r="192" spans="1:6" s="57" customFormat="1" ht="12.75" x14ac:dyDescent="0.2">
      <c r="A192" s="63" t="s">
        <v>46</v>
      </c>
      <c r="B192" s="64" t="s">
        <v>163</v>
      </c>
      <c r="C192" s="55" t="s">
        <v>17</v>
      </c>
      <c r="D192" s="70">
        <v>1</v>
      </c>
      <c r="E192" s="87"/>
      <c r="F192" s="87"/>
    </row>
    <row r="193" spans="1:6" s="57" customFormat="1" ht="12.75" x14ac:dyDescent="0.2">
      <c r="A193" s="63" t="s">
        <v>47</v>
      </c>
      <c r="B193" s="64" t="s">
        <v>164</v>
      </c>
      <c r="C193" s="55" t="s">
        <v>17</v>
      </c>
      <c r="D193" s="70">
        <v>2</v>
      </c>
      <c r="E193" s="87"/>
      <c r="F193" s="87"/>
    </row>
    <row r="194" spans="1:6" s="57" customFormat="1" ht="12.75" x14ac:dyDescent="0.2">
      <c r="A194" s="63" t="s">
        <v>105</v>
      </c>
      <c r="B194" s="64" t="s">
        <v>188</v>
      </c>
      <c r="C194" s="55" t="s">
        <v>17</v>
      </c>
      <c r="D194" s="100">
        <v>1</v>
      </c>
      <c r="E194" s="87"/>
      <c r="F194" s="87"/>
    </row>
    <row r="195" spans="1:6" s="57" customFormat="1" ht="12.75" x14ac:dyDescent="0.2">
      <c r="A195" s="63" t="s">
        <v>60</v>
      </c>
      <c r="B195" s="64" t="s">
        <v>189</v>
      </c>
      <c r="C195" s="55" t="s">
        <v>17</v>
      </c>
      <c r="D195" s="100">
        <v>1</v>
      </c>
      <c r="E195" s="87"/>
      <c r="F195" s="87"/>
    </row>
    <row r="196" spans="1:6" s="57" customFormat="1" ht="12.75" x14ac:dyDescent="0.2">
      <c r="A196" s="55"/>
      <c r="B196" s="65"/>
      <c r="C196" s="12"/>
      <c r="D196" s="13"/>
      <c r="E196" s="87"/>
      <c r="F196" s="87"/>
    </row>
    <row r="197" spans="1:6" s="57" customFormat="1" ht="38.25" x14ac:dyDescent="0.2">
      <c r="A197" s="55"/>
      <c r="B197" s="59" t="s">
        <v>191</v>
      </c>
      <c r="C197" s="55"/>
      <c r="D197" s="97"/>
      <c r="E197" s="87"/>
      <c r="F197" s="87"/>
    </row>
    <row r="198" spans="1:6" s="57" customFormat="1" ht="12.75" x14ac:dyDescent="0.2">
      <c r="A198" s="63" t="s">
        <v>67</v>
      </c>
      <c r="B198" s="59" t="str">
        <f t="shared" ref="B198:B218" si="1">B175</f>
        <v>CODO DE 11.25° X 3" DE DIÁMETRO</v>
      </c>
      <c r="C198" s="55" t="s">
        <v>17</v>
      </c>
      <c r="D198" s="99">
        <v>6</v>
      </c>
      <c r="E198" s="87"/>
      <c r="F198" s="87"/>
    </row>
    <row r="199" spans="1:6" s="57" customFormat="1" ht="12.75" x14ac:dyDescent="0.2">
      <c r="A199" s="63" t="s">
        <v>70</v>
      </c>
      <c r="B199" s="59" t="str">
        <f t="shared" si="1"/>
        <v>CODO DE 90° X 3" DE DIÁMETRO</v>
      </c>
      <c r="C199" s="55" t="s">
        <v>17</v>
      </c>
      <c r="D199" s="99">
        <v>4</v>
      </c>
      <c r="E199" s="87"/>
      <c r="F199" s="87"/>
    </row>
    <row r="200" spans="1:6" s="57" customFormat="1" ht="12.75" x14ac:dyDescent="0.2">
      <c r="A200" s="63" t="s">
        <v>72</v>
      </c>
      <c r="B200" s="59" t="str">
        <f t="shared" si="1"/>
        <v>CODO DE 11.25° X 6" DE DIÁMETRO</v>
      </c>
      <c r="C200" s="55" t="s">
        <v>17</v>
      </c>
      <c r="D200" s="99">
        <v>3</v>
      </c>
      <c r="E200" s="87"/>
      <c r="F200" s="87"/>
    </row>
    <row r="201" spans="1:6" s="57" customFormat="1" ht="12.75" x14ac:dyDescent="0.2">
      <c r="A201" s="63" t="s">
        <v>71</v>
      </c>
      <c r="B201" s="59" t="str">
        <f t="shared" si="1"/>
        <v>CODO DE 90° X 6" DE DIÁMETRO</v>
      </c>
      <c r="C201" s="55" t="s">
        <v>17</v>
      </c>
      <c r="D201" s="99">
        <v>2</v>
      </c>
      <c r="E201" s="87"/>
      <c r="F201" s="87"/>
    </row>
    <row r="202" spans="1:6" s="57" customFormat="1" ht="12.75" x14ac:dyDescent="0.2">
      <c r="A202" s="63" t="s">
        <v>73</v>
      </c>
      <c r="B202" s="59" t="str">
        <f t="shared" si="1"/>
        <v>COPLE DE REPARACIÓN DE 2 1/2" DE DIÁMETRO</v>
      </c>
      <c r="C202" s="55" t="s">
        <v>17</v>
      </c>
      <c r="D202" s="99">
        <v>7</v>
      </c>
      <c r="E202" s="87"/>
      <c r="F202" s="87"/>
    </row>
    <row r="203" spans="1:6" s="57" customFormat="1" ht="12.75" x14ac:dyDescent="0.2">
      <c r="A203" s="63" t="s">
        <v>74</v>
      </c>
      <c r="B203" s="59" t="str">
        <f t="shared" si="1"/>
        <v>COPLE DE REPARACIÓN DE 3" DE DIÁMETRO</v>
      </c>
      <c r="C203" s="55" t="s">
        <v>17</v>
      </c>
      <c r="D203" s="99">
        <v>24</v>
      </c>
      <c r="E203" s="87"/>
      <c r="F203" s="87"/>
    </row>
    <row r="204" spans="1:6" s="57" customFormat="1" ht="12.75" x14ac:dyDescent="0.2">
      <c r="A204" s="63" t="s">
        <v>75</v>
      </c>
      <c r="B204" s="59" t="str">
        <f t="shared" si="1"/>
        <v>COPLE DE REPARACION DE 4" DE DIAMETRO</v>
      </c>
      <c r="C204" s="55" t="s">
        <v>17</v>
      </c>
      <c r="D204" s="99">
        <v>1</v>
      </c>
      <c r="E204" s="87"/>
      <c r="F204" s="87"/>
    </row>
    <row r="205" spans="1:6" s="57" customFormat="1" ht="12.75" x14ac:dyDescent="0.2">
      <c r="A205" s="63" t="s">
        <v>76</v>
      </c>
      <c r="B205" s="59" t="str">
        <f t="shared" si="1"/>
        <v>COPLE DE REPARACION DE 6" DE DIAMETRO</v>
      </c>
      <c r="C205" s="55" t="s">
        <v>17</v>
      </c>
      <c r="D205" s="99">
        <v>10</v>
      </c>
      <c r="E205" s="87"/>
      <c r="F205" s="87"/>
    </row>
    <row r="206" spans="1:6" s="57" customFormat="1" ht="12.75" x14ac:dyDescent="0.2">
      <c r="A206" s="63" t="s">
        <v>77</v>
      </c>
      <c r="B206" s="59" t="str">
        <f t="shared" si="1"/>
        <v>CRUZ DE 3" X 3" DE DIÁMETRO</v>
      </c>
      <c r="C206" s="55" t="s">
        <v>17</v>
      </c>
      <c r="D206" s="99">
        <v>6</v>
      </c>
      <c r="E206" s="87"/>
      <c r="F206" s="87"/>
    </row>
    <row r="207" spans="1:6" s="57" customFormat="1" ht="12.75" x14ac:dyDescent="0.2">
      <c r="A207" s="63" t="s">
        <v>88</v>
      </c>
      <c r="B207" s="59" t="str">
        <f t="shared" si="1"/>
        <v>CRUZ DE 6" X 6" DE DIÁMETRO</v>
      </c>
      <c r="C207" s="55" t="s">
        <v>17</v>
      </c>
      <c r="D207" s="99">
        <v>1</v>
      </c>
      <c r="E207" s="87"/>
      <c r="F207" s="87"/>
    </row>
    <row r="208" spans="1:6" s="57" customFormat="1" ht="12.75" x14ac:dyDescent="0.2">
      <c r="A208" s="63" t="s">
        <v>78</v>
      </c>
      <c r="B208" s="59" t="str">
        <f t="shared" si="1"/>
        <v>REDUCCION CAMPANA DE 3" X 2 1/2" DE DIÁMETRO</v>
      </c>
      <c r="C208" s="55" t="s">
        <v>17</v>
      </c>
      <c r="D208" s="99">
        <v>10</v>
      </c>
      <c r="E208" s="87"/>
      <c r="F208" s="87"/>
    </row>
    <row r="209" spans="1:6" s="57" customFormat="1" ht="12.75" x14ac:dyDescent="0.2">
      <c r="A209" s="63" t="s">
        <v>79</v>
      </c>
      <c r="B209" s="59" t="str">
        <f t="shared" si="1"/>
        <v>REDUCCION CAMPANA DE 4" X 3" DE DIAMETRO</v>
      </c>
      <c r="C209" s="55" t="s">
        <v>17</v>
      </c>
      <c r="D209" s="99">
        <v>2</v>
      </c>
      <c r="E209" s="87"/>
      <c r="F209" s="87"/>
    </row>
    <row r="210" spans="1:6" s="57" customFormat="1" ht="12.75" x14ac:dyDescent="0.2">
      <c r="A210" s="63" t="s">
        <v>87</v>
      </c>
      <c r="B210" s="59" t="str">
        <f t="shared" si="1"/>
        <v>REDUCCION CAMPANA DE 6" X 3" DE DIAMETRO</v>
      </c>
      <c r="C210" s="55" t="s">
        <v>17</v>
      </c>
      <c r="D210" s="99">
        <v>1</v>
      </c>
      <c r="E210" s="87"/>
      <c r="F210" s="87"/>
    </row>
    <row r="211" spans="1:6" s="57" customFormat="1" ht="12.75" x14ac:dyDescent="0.2">
      <c r="A211" s="63" t="s">
        <v>80</v>
      </c>
      <c r="B211" s="59" t="str">
        <f t="shared" si="1"/>
        <v>REDUCCIÓN CAMPANA DE 6" X 4" DE DIÁMETRO</v>
      </c>
      <c r="C211" s="55" t="s">
        <v>17</v>
      </c>
      <c r="D211" s="99">
        <v>1</v>
      </c>
      <c r="E211" s="87"/>
      <c r="F211" s="87"/>
    </row>
    <row r="212" spans="1:6" s="57" customFormat="1" ht="12.75" x14ac:dyDescent="0.2">
      <c r="A212" s="63" t="s">
        <v>81</v>
      </c>
      <c r="B212" s="59" t="str">
        <f t="shared" si="1"/>
        <v>TAPON CAMPANA DE 3" DE DIÁMETRO</v>
      </c>
      <c r="C212" s="55" t="s">
        <v>17</v>
      </c>
      <c r="D212" s="99">
        <v>6</v>
      </c>
      <c r="E212" s="87"/>
      <c r="F212" s="87"/>
    </row>
    <row r="213" spans="1:6" s="57" customFormat="1" ht="12.75" x14ac:dyDescent="0.2">
      <c r="A213" s="63" t="s">
        <v>102</v>
      </c>
      <c r="B213" s="59" t="str">
        <f t="shared" si="1"/>
        <v>TEE DE 2 1/2" X 2 1/2" DE DIÁMETRO</v>
      </c>
      <c r="C213" s="55" t="s">
        <v>17</v>
      </c>
      <c r="D213" s="99">
        <v>2</v>
      </c>
      <c r="E213" s="87"/>
      <c r="F213" s="87"/>
    </row>
    <row r="214" spans="1:6" s="57" customFormat="1" ht="12.75" x14ac:dyDescent="0.2">
      <c r="A214" s="63" t="s">
        <v>82</v>
      </c>
      <c r="B214" s="59" t="str">
        <f t="shared" si="1"/>
        <v>TEE DE 3" X 3" DE DIÁMETRO</v>
      </c>
      <c r="C214" s="55" t="s">
        <v>17</v>
      </c>
      <c r="D214" s="99">
        <v>12</v>
      </c>
      <c r="E214" s="87"/>
      <c r="F214" s="87"/>
    </row>
    <row r="215" spans="1:6" s="57" customFormat="1" ht="12.75" x14ac:dyDescent="0.2">
      <c r="A215" s="63" t="s">
        <v>83</v>
      </c>
      <c r="B215" s="59" t="str">
        <f t="shared" si="1"/>
        <v>TEE DE 4"X4" DE DIAMETRO</v>
      </c>
      <c r="C215" s="55" t="s">
        <v>17</v>
      </c>
      <c r="D215" s="99">
        <v>1</v>
      </c>
      <c r="E215" s="87"/>
      <c r="F215" s="87"/>
    </row>
    <row r="216" spans="1:6" s="57" customFormat="1" ht="12.75" x14ac:dyDescent="0.2">
      <c r="A216" s="63" t="s">
        <v>84</v>
      </c>
      <c r="B216" s="59" t="str">
        <f t="shared" si="1"/>
        <v>TEE DE 6" X 6" DE DIÁMETRO</v>
      </c>
      <c r="C216" s="55" t="s">
        <v>17</v>
      </c>
      <c r="D216" s="99">
        <v>2</v>
      </c>
      <c r="E216" s="87"/>
      <c r="F216" s="87"/>
    </row>
    <row r="217" spans="1:6" s="57" customFormat="1" ht="12.75" x14ac:dyDescent="0.2">
      <c r="A217" s="63" t="s">
        <v>103</v>
      </c>
      <c r="B217" s="59" t="str">
        <f t="shared" si="1"/>
        <v>EXTREMIDAD ESPIGA DE 4" DE DIÁMETRO</v>
      </c>
      <c r="C217" s="55" t="s">
        <v>17</v>
      </c>
      <c r="D217" s="99">
        <v>1</v>
      </c>
      <c r="E217" s="87"/>
      <c r="F217" s="87"/>
    </row>
    <row r="218" spans="1:6" s="57" customFormat="1" ht="12.75" x14ac:dyDescent="0.2">
      <c r="A218" s="63" t="s">
        <v>104</v>
      </c>
      <c r="B218" s="59" t="str">
        <f t="shared" si="1"/>
        <v>EXTREMIDAD CAMPANA DE 4" DE DIÁMETRO</v>
      </c>
      <c r="C218" s="55" t="s">
        <v>17</v>
      </c>
      <c r="D218" s="99">
        <v>1</v>
      </c>
      <c r="E218" s="87"/>
      <c r="F218" s="87"/>
    </row>
    <row r="219" spans="1:6" s="57" customFormat="1" ht="12.75" x14ac:dyDescent="0.2">
      <c r="A219" s="55"/>
      <c r="B219" s="59"/>
      <c r="C219" s="55"/>
      <c r="D219" s="99"/>
      <c r="E219" s="16" t="str">
        <f>CONCATENATE("SUBTOTAL ",B161,)</f>
        <v>SUBTOTAL TUBERIAS Y PIEZAS ESPECIALES</v>
      </c>
      <c r="F219" s="88"/>
    </row>
    <row r="220" spans="1:6" s="57" customFormat="1" ht="12.75" x14ac:dyDescent="0.2">
      <c r="A220" s="55"/>
      <c r="B220" s="59"/>
      <c r="C220" s="55"/>
      <c r="D220" s="99"/>
      <c r="E220" s="16"/>
      <c r="F220" s="16"/>
    </row>
    <row r="221" spans="1:6" s="57" customFormat="1" ht="12.75" x14ac:dyDescent="0.2">
      <c r="A221" s="77" t="s">
        <v>192</v>
      </c>
      <c r="B221" s="54" t="s">
        <v>18</v>
      </c>
      <c r="C221" s="55"/>
      <c r="D221" s="97"/>
      <c r="E221" s="56"/>
      <c r="F221" s="56"/>
    </row>
    <row r="222" spans="1:6" s="57" customFormat="1" ht="38.25" x14ac:dyDescent="0.2">
      <c r="A222" s="55" t="s">
        <v>91</v>
      </c>
      <c r="B222" s="60" t="s">
        <v>19</v>
      </c>
      <c r="C222" s="55" t="s">
        <v>12</v>
      </c>
      <c r="D222" s="99">
        <v>1414</v>
      </c>
      <c r="E222" s="87"/>
      <c r="F222" s="87"/>
    </row>
    <row r="223" spans="1:6" s="79" customFormat="1" ht="12.75" x14ac:dyDescent="0.2">
      <c r="A223" s="48"/>
      <c r="B223" s="47"/>
      <c r="C223" s="48"/>
      <c r="D223" s="98"/>
      <c r="E223" s="87"/>
      <c r="F223" s="87"/>
    </row>
    <row r="224" spans="1:6" s="79" customFormat="1" ht="25.5" x14ac:dyDescent="0.2">
      <c r="A224" s="48" t="s">
        <v>171</v>
      </c>
      <c r="B224" s="47" t="s">
        <v>172</v>
      </c>
      <c r="C224" s="48" t="s">
        <v>17</v>
      </c>
      <c r="D224" s="98">
        <v>166</v>
      </c>
      <c r="E224" s="87"/>
      <c r="F224" s="87"/>
    </row>
    <row r="225" spans="1:12" s="79" customFormat="1" ht="12.75" x14ac:dyDescent="0.2">
      <c r="A225" s="48"/>
      <c r="B225" s="47"/>
      <c r="C225" s="48"/>
      <c r="D225" s="98"/>
      <c r="E225" s="87"/>
      <c r="F225" s="87"/>
    </row>
    <row r="226" spans="1:12" s="79" customFormat="1" ht="25.5" x14ac:dyDescent="0.2">
      <c r="A226" s="48" t="s">
        <v>175</v>
      </c>
      <c r="B226" s="47" t="s">
        <v>176</v>
      </c>
      <c r="C226" s="48" t="s">
        <v>17</v>
      </c>
      <c r="D226" s="98">
        <v>36</v>
      </c>
      <c r="E226" s="87"/>
      <c r="F226" s="87"/>
    </row>
    <row r="227" spans="1:12" s="57" customFormat="1" ht="12.75" x14ac:dyDescent="0.2">
      <c r="A227" s="55"/>
      <c r="B227" s="60"/>
      <c r="C227" s="55"/>
      <c r="D227" s="97"/>
      <c r="E227" s="87"/>
      <c r="F227" s="87"/>
    </row>
    <row r="228" spans="1:12" s="57" customFormat="1" ht="25.5" x14ac:dyDescent="0.2">
      <c r="A228" s="55" t="s">
        <v>106</v>
      </c>
      <c r="B228" s="60" t="s">
        <v>20</v>
      </c>
      <c r="C228" s="55" t="s">
        <v>17</v>
      </c>
      <c r="D228" s="99">
        <v>404</v>
      </c>
      <c r="E228" s="87"/>
      <c r="F228" s="87"/>
    </row>
    <row r="229" spans="1:12" s="57" customFormat="1" ht="12.75" x14ac:dyDescent="0.2">
      <c r="A229" s="55"/>
      <c r="B229" s="59"/>
      <c r="C229" s="55"/>
      <c r="D229" s="99"/>
      <c r="E229" s="87"/>
      <c r="F229" s="87"/>
    </row>
    <row r="230" spans="1:12" s="57" customFormat="1" ht="51" x14ac:dyDescent="0.2">
      <c r="A230" s="55" t="s">
        <v>107</v>
      </c>
      <c r="B230" s="60" t="s">
        <v>124</v>
      </c>
      <c r="C230" s="55" t="s">
        <v>17</v>
      </c>
      <c r="D230" s="99">
        <v>202</v>
      </c>
      <c r="E230" s="87"/>
      <c r="F230" s="87"/>
      <c r="G230" s="71"/>
      <c r="H230" s="72"/>
      <c r="I230" s="71"/>
      <c r="J230" s="73"/>
      <c r="K230" s="74"/>
      <c r="L230" s="75"/>
    </row>
    <row r="231" spans="1:12" s="57" customFormat="1" ht="12.75" x14ac:dyDescent="0.2">
      <c r="A231" s="55"/>
      <c r="B231" s="59"/>
      <c r="C231" s="55"/>
      <c r="D231" s="99"/>
      <c r="E231" s="87"/>
      <c r="F231" s="87"/>
    </row>
    <row r="232" spans="1:12" s="57" customFormat="1" ht="38.25" x14ac:dyDescent="0.2">
      <c r="A232" s="55" t="s">
        <v>93</v>
      </c>
      <c r="B232" s="60" t="s">
        <v>125</v>
      </c>
      <c r="C232" s="55" t="s">
        <v>17</v>
      </c>
      <c r="D232" s="99">
        <v>202</v>
      </c>
      <c r="E232" s="87"/>
      <c r="F232" s="87"/>
    </row>
    <row r="233" spans="1:12" s="57" customFormat="1" ht="12.75" x14ac:dyDescent="0.2">
      <c r="A233" s="55"/>
      <c r="B233" s="59"/>
      <c r="C233" s="55"/>
      <c r="D233" s="99"/>
      <c r="E233" s="87"/>
      <c r="F233" s="87"/>
    </row>
    <row r="234" spans="1:12" s="57" customFormat="1" ht="63.75" x14ac:dyDescent="0.2">
      <c r="A234" s="55" t="s">
        <v>94</v>
      </c>
      <c r="B234" s="60" t="s">
        <v>38</v>
      </c>
      <c r="C234" s="55" t="s">
        <v>21</v>
      </c>
      <c r="D234" s="99">
        <v>80.800000000000011</v>
      </c>
      <c r="E234" s="87"/>
      <c r="F234" s="87"/>
    </row>
    <row r="235" spans="1:12" s="57" customFormat="1" ht="12.75" x14ac:dyDescent="0.2">
      <c r="A235" s="55"/>
      <c r="B235" s="59"/>
      <c r="C235" s="55"/>
      <c r="D235" s="99"/>
      <c r="E235" s="87"/>
      <c r="F235" s="87"/>
    </row>
    <row r="236" spans="1:12" s="57" customFormat="1" ht="63.75" x14ac:dyDescent="0.2">
      <c r="A236" s="55" t="s">
        <v>108</v>
      </c>
      <c r="B236" s="60" t="s">
        <v>109</v>
      </c>
      <c r="C236" s="55" t="s">
        <v>12</v>
      </c>
      <c r="D236" s="99">
        <v>60.599999999999994</v>
      </c>
      <c r="E236" s="87"/>
      <c r="F236" s="87"/>
    </row>
    <row r="237" spans="1:12" s="57" customFormat="1" ht="12.75" x14ac:dyDescent="0.2">
      <c r="A237" s="58"/>
      <c r="B237" s="59"/>
      <c r="C237" s="55"/>
      <c r="D237" s="97"/>
      <c r="E237" s="16" t="str">
        <f>CONCATENATE("SUBTOTAL ",B221,)</f>
        <v>SUBTOTAL TOMAS DOMICILIARIAS</v>
      </c>
      <c r="F237" s="88"/>
    </row>
    <row r="238" spans="1:12" s="57" customFormat="1" ht="12.75" x14ac:dyDescent="0.2">
      <c r="A238" s="58"/>
      <c r="B238" s="59"/>
      <c r="C238" s="55"/>
      <c r="D238" s="97"/>
      <c r="E238" s="56"/>
      <c r="F238" s="56"/>
    </row>
    <row r="239" spans="1:12" s="57" customFormat="1" ht="12.75" x14ac:dyDescent="0.2">
      <c r="A239" s="58"/>
      <c r="B239" s="59"/>
      <c r="C239" s="55"/>
      <c r="D239" s="97"/>
      <c r="E239" s="16"/>
      <c r="F239" s="16"/>
    </row>
    <row r="240" spans="1:12" s="66" customFormat="1" ht="12.75" x14ac:dyDescent="0.2">
      <c r="A240" s="77" t="s">
        <v>193</v>
      </c>
      <c r="B240" s="54" t="s">
        <v>22</v>
      </c>
      <c r="C240" s="55"/>
      <c r="D240" s="97"/>
      <c r="E240" s="56"/>
      <c r="F240" s="56"/>
    </row>
    <row r="241" spans="1:7" s="57" customFormat="1" ht="38.25" x14ac:dyDescent="0.2">
      <c r="A241" s="55" t="s">
        <v>95</v>
      </c>
      <c r="B241" s="76" t="s">
        <v>110</v>
      </c>
      <c r="C241" s="55" t="s">
        <v>13</v>
      </c>
      <c r="D241" s="99">
        <v>1.21</v>
      </c>
      <c r="E241" s="87"/>
      <c r="F241" s="87"/>
    </row>
    <row r="242" spans="1:7" s="57" customFormat="1" ht="12.75" x14ac:dyDescent="0.2">
      <c r="A242" s="55"/>
      <c r="B242" s="67"/>
      <c r="C242" s="55"/>
      <c r="D242" s="99"/>
      <c r="E242" s="87"/>
      <c r="F242" s="87"/>
    </row>
    <row r="243" spans="1:7" s="68" customFormat="1" ht="38.25" x14ac:dyDescent="0.2">
      <c r="A243" s="55" t="s">
        <v>178</v>
      </c>
      <c r="B243" s="67" t="s">
        <v>179</v>
      </c>
      <c r="C243" s="55" t="s">
        <v>17</v>
      </c>
      <c r="D243" s="99">
        <v>1</v>
      </c>
      <c r="E243" s="87"/>
      <c r="F243" s="87"/>
      <c r="G243" s="57"/>
    </row>
    <row r="244" spans="1:7" s="57" customFormat="1" ht="12.75" x14ac:dyDescent="0.2">
      <c r="A244" s="55"/>
      <c r="B244" s="67"/>
      <c r="C244" s="55"/>
      <c r="D244" s="99"/>
      <c r="E244" s="87"/>
      <c r="F244" s="87"/>
    </row>
    <row r="245" spans="1:7" s="57" customFormat="1" ht="25.5" x14ac:dyDescent="0.2">
      <c r="A245" s="55" t="s">
        <v>111</v>
      </c>
      <c r="B245" s="76" t="s">
        <v>30</v>
      </c>
      <c r="C245" s="55" t="s">
        <v>17</v>
      </c>
      <c r="D245" s="99">
        <v>1</v>
      </c>
      <c r="E245" s="87"/>
      <c r="F245" s="87"/>
    </row>
    <row r="246" spans="1:7" s="57" customFormat="1" ht="12.75" x14ac:dyDescent="0.2">
      <c r="A246" s="55"/>
      <c r="B246" s="67"/>
      <c r="C246" s="55"/>
      <c r="D246" s="99"/>
      <c r="E246" s="87"/>
      <c r="F246" s="87"/>
    </row>
    <row r="247" spans="1:7" s="57" customFormat="1" ht="51" x14ac:dyDescent="0.2">
      <c r="A247" s="55" t="s">
        <v>97</v>
      </c>
      <c r="B247" s="76" t="s">
        <v>31</v>
      </c>
      <c r="C247" s="55" t="s">
        <v>13</v>
      </c>
      <c r="D247" s="99">
        <v>1476.05</v>
      </c>
      <c r="E247" s="87"/>
      <c r="F247" s="87"/>
    </row>
    <row r="248" spans="1:7" s="57" customFormat="1" ht="12.75" x14ac:dyDescent="0.2">
      <c r="A248" s="55"/>
      <c r="B248" s="67"/>
      <c r="C248" s="55"/>
      <c r="D248" s="99"/>
      <c r="E248" s="87"/>
      <c r="F248" s="87"/>
    </row>
    <row r="249" spans="1:7" s="57" customFormat="1" ht="38.25" x14ac:dyDescent="0.2">
      <c r="A249" s="55" t="s">
        <v>98</v>
      </c>
      <c r="B249" s="67" t="s">
        <v>32</v>
      </c>
      <c r="C249" s="55" t="s">
        <v>33</v>
      </c>
      <c r="D249" s="99">
        <v>5904.19</v>
      </c>
      <c r="E249" s="87"/>
      <c r="F249" s="87"/>
    </row>
    <row r="250" spans="1:7" s="57" customFormat="1" ht="12.75" x14ac:dyDescent="0.2">
      <c r="A250" s="55"/>
      <c r="B250" s="67"/>
      <c r="C250" s="55"/>
      <c r="D250" s="99"/>
      <c r="E250" s="87"/>
      <c r="F250" s="87"/>
    </row>
    <row r="251" spans="1:7" s="57" customFormat="1" ht="51" x14ac:dyDescent="0.2">
      <c r="A251" s="55" t="s">
        <v>99</v>
      </c>
      <c r="B251" s="76" t="s">
        <v>34</v>
      </c>
      <c r="C251" s="55" t="s">
        <v>21</v>
      </c>
      <c r="D251" s="99">
        <v>1834.89</v>
      </c>
      <c r="E251" s="87"/>
      <c r="F251" s="87"/>
    </row>
    <row r="252" spans="1:7" s="57" customFormat="1" ht="12.75" x14ac:dyDescent="0.2">
      <c r="A252" s="55"/>
      <c r="B252" s="67"/>
      <c r="C252" s="55"/>
      <c r="D252" s="99"/>
      <c r="E252" s="87"/>
      <c r="F252" s="87"/>
    </row>
    <row r="253" spans="1:7" s="57" customFormat="1" ht="51" x14ac:dyDescent="0.2">
      <c r="A253" s="55" t="s">
        <v>100</v>
      </c>
      <c r="B253" s="76" t="s">
        <v>35</v>
      </c>
      <c r="C253" s="55" t="s">
        <v>12</v>
      </c>
      <c r="D253" s="99">
        <v>5058</v>
      </c>
      <c r="E253" s="87"/>
      <c r="F253" s="87"/>
    </row>
    <row r="254" spans="1:7" s="57" customFormat="1" ht="12.75" x14ac:dyDescent="0.2">
      <c r="A254" s="58"/>
      <c r="B254" s="59"/>
      <c r="C254" s="55"/>
      <c r="D254" s="99"/>
      <c r="E254" s="16" t="str">
        <f>CONCATENATE("SUBTOTAL ",B240,)</f>
        <v>SUBTOTAL TRABAJOS COMPLEMENTARIOS</v>
      </c>
      <c r="F254" s="88"/>
    </row>
    <row r="255" spans="1:7" s="57" customFormat="1" ht="12.75" x14ac:dyDescent="0.2">
      <c r="A255" s="58"/>
      <c r="B255" s="59"/>
      <c r="C255" s="55"/>
      <c r="D255" s="99"/>
      <c r="E255" s="56"/>
      <c r="F255" s="88"/>
    </row>
    <row r="256" spans="1:7" s="57" customFormat="1" x14ac:dyDescent="0.2">
      <c r="A256" s="58"/>
      <c r="B256" s="59"/>
      <c r="C256" s="55"/>
      <c r="D256" s="97"/>
      <c r="E256" s="21" t="str">
        <f>CONCATENATE("SUBTOTAL ",B141,)</f>
        <v>SUBTOTAL RED DE DISTRIBUCIÓN (SECTOR 3)</v>
      </c>
      <c r="F256" s="89"/>
    </row>
    <row r="257" spans="1:12" s="57" customFormat="1" ht="12.75" x14ac:dyDescent="0.2">
      <c r="A257" s="58"/>
      <c r="B257" s="59"/>
      <c r="C257" s="55"/>
      <c r="D257" s="97"/>
      <c r="E257" s="56"/>
      <c r="F257" s="56"/>
    </row>
    <row r="258" spans="1:12" s="57" customFormat="1" ht="12.75" x14ac:dyDescent="0.2">
      <c r="A258" s="58"/>
      <c r="B258" s="59"/>
      <c r="C258" s="55"/>
      <c r="D258" s="97"/>
      <c r="E258" s="56"/>
      <c r="F258" s="56"/>
    </row>
    <row r="259" spans="1:12" s="69" customFormat="1" x14ac:dyDescent="0.2">
      <c r="A259" s="49" t="s">
        <v>195</v>
      </c>
      <c r="B259" s="50" t="s">
        <v>196</v>
      </c>
      <c r="C259" s="51"/>
      <c r="D259" s="97"/>
      <c r="E259" s="52"/>
      <c r="F259" s="52"/>
    </row>
    <row r="260" spans="1:12" s="57" customFormat="1" ht="12.75" x14ac:dyDescent="0.2">
      <c r="A260" s="15"/>
      <c r="B260" s="54"/>
      <c r="C260" s="55"/>
      <c r="D260" s="97"/>
      <c r="E260" s="56"/>
      <c r="F260" s="56"/>
    </row>
    <row r="261" spans="1:12" s="57" customFormat="1" ht="12.75" x14ac:dyDescent="0.2">
      <c r="A261" s="77" t="s">
        <v>194</v>
      </c>
      <c r="B261" s="54" t="s">
        <v>11</v>
      </c>
      <c r="C261" s="55"/>
      <c r="D261" s="97"/>
      <c r="E261" s="56"/>
      <c r="F261" s="56"/>
    </row>
    <row r="262" spans="1:12" s="57" customFormat="1" ht="38.25" x14ac:dyDescent="0.2">
      <c r="A262" s="46" t="s">
        <v>129</v>
      </c>
      <c r="B262" s="47" t="s">
        <v>131</v>
      </c>
      <c r="C262" s="55" t="s">
        <v>12</v>
      </c>
      <c r="D262" s="99">
        <v>1702</v>
      </c>
      <c r="E262" s="87"/>
      <c r="F262" s="87"/>
    </row>
    <row r="263" spans="1:12" s="57" customFormat="1" ht="12.75" x14ac:dyDescent="0.2">
      <c r="A263" s="58"/>
      <c r="B263" s="59"/>
      <c r="C263" s="55"/>
      <c r="D263" s="99"/>
      <c r="E263" s="16" t="str">
        <f>CONCATENATE("SUBTOTAL ",B261,)</f>
        <v>SUBTOTAL TRABAJOS PRELIMINARES</v>
      </c>
      <c r="F263" s="88"/>
    </row>
    <row r="264" spans="1:12" s="57" customFormat="1" ht="12.75" x14ac:dyDescent="0.2">
      <c r="A264" s="58"/>
      <c r="B264" s="59"/>
      <c r="C264" s="55"/>
      <c r="D264" s="99"/>
      <c r="E264" s="56"/>
      <c r="F264" s="56"/>
    </row>
    <row r="265" spans="1:12" s="57" customFormat="1" ht="12.75" x14ac:dyDescent="0.2">
      <c r="A265" s="77" t="s">
        <v>197</v>
      </c>
      <c r="B265" s="54" t="s">
        <v>29</v>
      </c>
      <c r="C265" s="55"/>
      <c r="D265" s="97"/>
      <c r="E265" s="56"/>
      <c r="F265" s="56"/>
    </row>
    <row r="266" spans="1:12" s="57" customFormat="1" ht="51" x14ac:dyDescent="0.2">
      <c r="A266" s="55" t="s">
        <v>134</v>
      </c>
      <c r="B266" s="60" t="s">
        <v>135</v>
      </c>
      <c r="C266" s="55" t="s">
        <v>13</v>
      </c>
      <c r="D266" s="99">
        <v>1021.2</v>
      </c>
      <c r="E266" s="87"/>
      <c r="F266" s="87"/>
    </row>
    <row r="267" spans="1:12" s="57" customFormat="1" ht="12.75" x14ac:dyDescent="0.2">
      <c r="A267" s="55"/>
      <c r="B267" s="59"/>
      <c r="C267" s="55"/>
      <c r="D267" s="99"/>
      <c r="E267" s="16" t="str">
        <f>CONCATENATE("SUBTOTAL ",B265,)</f>
        <v>SUBTOTAL EXCAVACIÓN</v>
      </c>
      <c r="F267" s="88"/>
    </row>
    <row r="268" spans="1:12" s="57" customFormat="1" ht="12.75" x14ac:dyDescent="0.2">
      <c r="A268" s="55"/>
      <c r="B268" s="59"/>
      <c r="C268" s="55"/>
      <c r="D268" s="99"/>
      <c r="E268" s="56"/>
      <c r="F268" s="56"/>
    </row>
    <row r="269" spans="1:12" s="57" customFormat="1" ht="12.75" x14ac:dyDescent="0.2">
      <c r="A269" s="77" t="s">
        <v>198</v>
      </c>
      <c r="B269" s="54" t="s">
        <v>0</v>
      </c>
      <c r="C269" s="55"/>
      <c r="D269" s="97"/>
      <c r="E269" s="56"/>
      <c r="F269" s="56"/>
    </row>
    <row r="270" spans="1:12" s="57" customFormat="1" ht="38.25" x14ac:dyDescent="0.2">
      <c r="A270" s="55" t="s">
        <v>137</v>
      </c>
      <c r="B270" s="60" t="s">
        <v>138</v>
      </c>
      <c r="C270" s="55" t="s">
        <v>13</v>
      </c>
      <c r="D270" s="99">
        <v>102.12</v>
      </c>
      <c r="E270" s="87"/>
      <c r="F270" s="87"/>
      <c r="G270" s="71"/>
      <c r="H270" s="72"/>
      <c r="I270" s="71"/>
      <c r="J270" s="73"/>
      <c r="K270" s="74"/>
      <c r="L270" s="75"/>
    </row>
    <row r="271" spans="1:12" s="57" customFormat="1" ht="12.75" x14ac:dyDescent="0.2">
      <c r="A271" s="55"/>
      <c r="B271" s="59"/>
      <c r="C271" s="55"/>
      <c r="D271" s="99"/>
      <c r="E271" s="87"/>
      <c r="F271" s="87"/>
    </row>
    <row r="272" spans="1:12" s="57" customFormat="1" ht="51" x14ac:dyDescent="0.2">
      <c r="A272" s="55" t="s">
        <v>139</v>
      </c>
      <c r="B272" s="60" t="s">
        <v>140</v>
      </c>
      <c r="C272" s="55" t="s">
        <v>13</v>
      </c>
      <c r="D272" s="99">
        <v>394.9</v>
      </c>
      <c r="E272" s="87"/>
      <c r="F272" s="87"/>
    </row>
    <row r="273" spans="1:6" s="57" customFormat="1" ht="12.75" x14ac:dyDescent="0.2">
      <c r="A273" s="55"/>
      <c r="B273" s="59"/>
      <c r="C273" s="55"/>
      <c r="D273" s="99"/>
      <c r="E273" s="87"/>
      <c r="F273" s="87"/>
    </row>
    <row r="274" spans="1:6" s="57" customFormat="1" ht="63.75" x14ac:dyDescent="0.2">
      <c r="A274" s="55" t="s">
        <v>141</v>
      </c>
      <c r="B274" s="60" t="s">
        <v>142</v>
      </c>
      <c r="C274" s="55" t="s">
        <v>13</v>
      </c>
      <c r="D274" s="99">
        <v>127.13</v>
      </c>
      <c r="E274" s="87"/>
      <c r="F274" s="87"/>
    </row>
    <row r="275" spans="1:6" s="57" customFormat="1" ht="12.75" x14ac:dyDescent="0.2">
      <c r="A275" s="55"/>
      <c r="B275" s="59"/>
      <c r="C275" s="55"/>
      <c r="D275" s="99"/>
      <c r="E275" s="87"/>
      <c r="F275" s="87"/>
    </row>
    <row r="276" spans="1:6" s="57" customFormat="1" ht="51" x14ac:dyDescent="0.2">
      <c r="A276" s="55" t="s">
        <v>207</v>
      </c>
      <c r="B276" s="60" t="s">
        <v>208</v>
      </c>
      <c r="C276" s="55" t="s">
        <v>13</v>
      </c>
      <c r="D276" s="99">
        <v>381.39</v>
      </c>
      <c r="E276" s="87"/>
      <c r="F276" s="87"/>
    </row>
    <row r="277" spans="1:6" s="57" customFormat="1" ht="12.75" x14ac:dyDescent="0.2">
      <c r="A277" s="55"/>
      <c r="B277" s="59"/>
      <c r="C277" s="55"/>
      <c r="D277" s="99"/>
      <c r="E277" s="16" t="str">
        <f>CONCATENATE("SUBTOTAL ",B269,)</f>
        <v>SUBTOTAL RELLENOS</v>
      </c>
      <c r="F277" s="88"/>
    </row>
    <row r="278" spans="1:6" s="57" customFormat="1" ht="12.75" x14ac:dyDescent="0.2">
      <c r="A278" s="55"/>
      <c r="B278" s="59"/>
      <c r="C278" s="55"/>
      <c r="D278" s="99"/>
      <c r="E278" s="56"/>
      <c r="F278" s="56"/>
    </row>
    <row r="279" spans="1:6" s="57" customFormat="1" ht="12.75" x14ac:dyDescent="0.2">
      <c r="A279" s="77" t="s">
        <v>199</v>
      </c>
      <c r="B279" s="54" t="s">
        <v>190</v>
      </c>
      <c r="C279" s="55"/>
      <c r="D279" s="97"/>
      <c r="E279" s="56"/>
      <c r="F279" s="56"/>
    </row>
    <row r="280" spans="1:6" s="57" customFormat="1" ht="38.25" x14ac:dyDescent="0.2">
      <c r="A280" s="55" t="s">
        <v>39</v>
      </c>
      <c r="B280" s="60" t="s">
        <v>112</v>
      </c>
      <c r="C280" s="55" t="s">
        <v>12</v>
      </c>
      <c r="D280" s="99">
        <v>1125</v>
      </c>
      <c r="E280" s="87"/>
      <c r="F280" s="87"/>
    </row>
    <row r="281" spans="1:6" s="57" customFormat="1" ht="12.75" x14ac:dyDescent="0.2">
      <c r="A281" s="55"/>
      <c r="B281" s="59"/>
      <c r="C281" s="55"/>
      <c r="D281" s="99"/>
      <c r="E281" s="87"/>
      <c r="F281" s="87"/>
    </row>
    <row r="282" spans="1:6" s="57" customFormat="1" ht="38.25" x14ac:dyDescent="0.2">
      <c r="A282" s="55" t="s">
        <v>41</v>
      </c>
      <c r="B282" s="59" t="s">
        <v>114</v>
      </c>
      <c r="C282" s="55" t="s">
        <v>12</v>
      </c>
      <c r="D282" s="99">
        <v>577</v>
      </c>
      <c r="E282" s="87"/>
      <c r="F282" s="87"/>
    </row>
    <row r="283" spans="1:6" s="57" customFormat="1" ht="12.75" x14ac:dyDescent="0.2">
      <c r="A283" s="55"/>
      <c r="B283" s="59"/>
      <c r="C283" s="55"/>
      <c r="D283" s="99"/>
      <c r="E283" s="87"/>
      <c r="F283" s="87"/>
    </row>
    <row r="284" spans="1:6" s="57" customFormat="1" ht="38.25" x14ac:dyDescent="0.2">
      <c r="A284" s="55" t="s">
        <v>42</v>
      </c>
      <c r="B284" s="60" t="s">
        <v>37</v>
      </c>
      <c r="C284" s="55" t="s">
        <v>12</v>
      </c>
      <c r="D284" s="99">
        <v>1125</v>
      </c>
      <c r="E284" s="87"/>
      <c r="F284" s="87"/>
    </row>
    <row r="285" spans="1:6" s="57" customFormat="1" ht="12.75" x14ac:dyDescent="0.2">
      <c r="A285" s="55"/>
      <c r="B285" s="59"/>
      <c r="C285" s="55"/>
      <c r="D285" s="99"/>
      <c r="E285" s="87"/>
      <c r="F285" s="87"/>
    </row>
    <row r="286" spans="1:6" s="57" customFormat="1" ht="38.25" x14ac:dyDescent="0.2">
      <c r="A286" s="55" t="s">
        <v>44</v>
      </c>
      <c r="B286" s="59" t="s">
        <v>116</v>
      </c>
      <c r="C286" s="55" t="s">
        <v>12</v>
      </c>
      <c r="D286" s="99">
        <v>577</v>
      </c>
      <c r="E286" s="87"/>
      <c r="F286" s="87"/>
    </row>
    <row r="287" spans="1:6" s="57" customFormat="1" ht="12.75" x14ac:dyDescent="0.2">
      <c r="A287" s="55"/>
      <c r="B287" s="59"/>
      <c r="C287" s="55"/>
      <c r="D287" s="99"/>
      <c r="E287" s="87"/>
      <c r="F287" s="87"/>
    </row>
    <row r="288" spans="1:6" s="57" customFormat="1" ht="25.5" x14ac:dyDescent="0.2">
      <c r="A288" s="55"/>
      <c r="B288" s="59" t="s">
        <v>144</v>
      </c>
      <c r="C288" s="55"/>
      <c r="D288" s="97"/>
      <c r="E288" s="87"/>
      <c r="F288" s="87"/>
    </row>
    <row r="289" spans="1:14" s="57" customFormat="1" ht="12.75" x14ac:dyDescent="0.2">
      <c r="A289" s="63" t="s">
        <v>48</v>
      </c>
      <c r="B289" s="64" t="s">
        <v>203</v>
      </c>
      <c r="C289" s="55" t="s">
        <v>17</v>
      </c>
      <c r="D289" s="100">
        <v>1</v>
      </c>
      <c r="E289" s="87"/>
      <c r="F289" s="87"/>
    </row>
    <row r="290" spans="1:14" s="57" customFormat="1" ht="12.75" x14ac:dyDescent="0.2">
      <c r="A290" s="63" t="s">
        <v>49</v>
      </c>
      <c r="B290" s="64" t="s">
        <v>145</v>
      </c>
      <c r="C290" s="55" t="s">
        <v>17</v>
      </c>
      <c r="D290" s="100">
        <v>4</v>
      </c>
      <c r="E290" s="87"/>
      <c r="F290" s="87"/>
    </row>
    <row r="291" spans="1:14" s="57" customFormat="1" ht="12.75" x14ac:dyDescent="0.2">
      <c r="A291" s="63" t="s">
        <v>50</v>
      </c>
      <c r="B291" s="59" t="s">
        <v>146</v>
      </c>
      <c r="C291" s="55" t="s">
        <v>17</v>
      </c>
      <c r="D291" s="100">
        <v>2</v>
      </c>
      <c r="E291" s="87"/>
      <c r="F291" s="87"/>
    </row>
    <row r="292" spans="1:14" s="57" customFormat="1" ht="12.75" x14ac:dyDescent="0.2">
      <c r="A292" s="63" t="s">
        <v>51</v>
      </c>
      <c r="B292" s="59" t="s">
        <v>147</v>
      </c>
      <c r="C292" s="55" t="s">
        <v>17</v>
      </c>
      <c r="D292" s="100">
        <v>1</v>
      </c>
      <c r="E292" s="87"/>
      <c r="F292" s="87"/>
    </row>
    <row r="293" spans="1:14" s="57" customFormat="1" ht="12.75" x14ac:dyDescent="0.2">
      <c r="A293" s="63" t="s">
        <v>52</v>
      </c>
      <c r="B293" s="59" t="s">
        <v>148</v>
      </c>
      <c r="C293" s="55" t="s">
        <v>17</v>
      </c>
      <c r="D293" s="100">
        <v>2</v>
      </c>
      <c r="E293" s="87"/>
      <c r="F293" s="87"/>
    </row>
    <row r="294" spans="1:14" s="57" customFormat="1" ht="12.75" x14ac:dyDescent="0.2">
      <c r="A294" s="63" t="s">
        <v>54</v>
      </c>
      <c r="B294" s="59" t="s">
        <v>150</v>
      </c>
      <c r="C294" s="55" t="s">
        <v>17</v>
      </c>
      <c r="D294" s="100">
        <v>2</v>
      </c>
      <c r="E294" s="87"/>
      <c r="F294" s="87"/>
    </row>
    <row r="295" spans="1:14" s="57" customFormat="1" ht="12.75" x14ac:dyDescent="0.2">
      <c r="A295" s="63" t="s">
        <v>117</v>
      </c>
      <c r="B295" s="59" t="s">
        <v>204</v>
      </c>
      <c r="C295" s="55" t="s">
        <v>17</v>
      </c>
      <c r="D295" s="100">
        <v>1</v>
      </c>
      <c r="E295" s="87"/>
      <c r="F295" s="87"/>
    </row>
    <row r="296" spans="1:14" s="57" customFormat="1" ht="12.75" x14ac:dyDescent="0.2">
      <c r="A296" s="63" t="s">
        <v>55</v>
      </c>
      <c r="B296" s="59" t="s">
        <v>151</v>
      </c>
      <c r="C296" s="55" t="s">
        <v>17</v>
      </c>
      <c r="D296" s="100">
        <v>6</v>
      </c>
      <c r="E296" s="87"/>
      <c r="F296" s="87"/>
      <c r="N296" s="68"/>
    </row>
    <row r="297" spans="1:14" s="57" customFormat="1" ht="12.75" x14ac:dyDescent="0.2">
      <c r="A297" s="63" t="s">
        <v>56</v>
      </c>
      <c r="B297" s="59" t="s">
        <v>152</v>
      </c>
      <c r="C297" s="55" t="s">
        <v>17</v>
      </c>
      <c r="D297" s="100">
        <v>11</v>
      </c>
      <c r="E297" s="87"/>
      <c r="F297" s="87"/>
      <c r="N297" s="68"/>
    </row>
    <row r="298" spans="1:14" s="57" customFormat="1" ht="12.75" x14ac:dyDescent="0.2">
      <c r="A298" s="63" t="s">
        <v>58</v>
      </c>
      <c r="B298" s="59" t="s">
        <v>154</v>
      </c>
      <c r="C298" s="55" t="s">
        <v>17</v>
      </c>
      <c r="D298" s="100">
        <v>3</v>
      </c>
      <c r="E298" s="87"/>
      <c r="F298" s="87"/>
      <c r="N298" s="68"/>
    </row>
    <row r="299" spans="1:14" s="57" customFormat="1" ht="12.75" x14ac:dyDescent="0.2">
      <c r="A299" s="63" t="s">
        <v>59</v>
      </c>
      <c r="B299" s="59" t="s">
        <v>155</v>
      </c>
      <c r="C299" s="55" t="s">
        <v>17</v>
      </c>
      <c r="D299" s="100">
        <v>2</v>
      </c>
      <c r="E299" s="87"/>
      <c r="F299" s="87"/>
      <c r="N299" s="68"/>
    </row>
    <row r="300" spans="1:14" s="57" customFormat="1" ht="12.75" x14ac:dyDescent="0.2">
      <c r="A300" s="63" t="s">
        <v>118</v>
      </c>
      <c r="B300" s="59" t="s">
        <v>205</v>
      </c>
      <c r="C300" s="55" t="s">
        <v>17</v>
      </c>
      <c r="D300" s="100">
        <v>8</v>
      </c>
      <c r="E300" s="87"/>
      <c r="F300" s="87"/>
      <c r="N300" s="68"/>
    </row>
    <row r="301" spans="1:14" s="57" customFormat="1" ht="12.75" x14ac:dyDescent="0.2">
      <c r="A301" s="63" t="s">
        <v>119</v>
      </c>
      <c r="B301" s="59" t="s">
        <v>206</v>
      </c>
      <c r="C301" s="55" t="s">
        <v>17</v>
      </c>
      <c r="D301" s="100">
        <v>1</v>
      </c>
      <c r="E301" s="87"/>
      <c r="F301" s="87"/>
    </row>
    <row r="302" spans="1:14" s="57" customFormat="1" ht="12.75" x14ac:dyDescent="0.2">
      <c r="A302" s="63" t="s">
        <v>89</v>
      </c>
      <c r="B302" s="59" t="s">
        <v>159</v>
      </c>
      <c r="C302" s="55" t="s">
        <v>17</v>
      </c>
      <c r="D302" s="100">
        <v>4</v>
      </c>
      <c r="E302" s="87"/>
      <c r="F302" s="87"/>
    </row>
    <row r="303" spans="1:14" s="57" customFormat="1" ht="12.75" x14ac:dyDescent="0.2">
      <c r="A303" s="63" t="s">
        <v>65</v>
      </c>
      <c r="B303" s="59" t="s">
        <v>161</v>
      </c>
      <c r="C303" s="55" t="s">
        <v>17</v>
      </c>
      <c r="D303" s="100">
        <v>2</v>
      </c>
      <c r="E303" s="87"/>
      <c r="F303" s="87"/>
    </row>
    <row r="304" spans="1:14" s="57" customFormat="1" ht="12.75" x14ac:dyDescent="0.2">
      <c r="A304" s="63" t="s">
        <v>45</v>
      </c>
      <c r="B304" s="59" t="s">
        <v>162</v>
      </c>
      <c r="C304" s="55" t="s">
        <v>17</v>
      </c>
      <c r="D304" s="100">
        <v>4</v>
      </c>
      <c r="E304" s="87"/>
      <c r="F304" s="87"/>
    </row>
    <row r="305" spans="1:6" s="57" customFormat="1" ht="12.75" x14ac:dyDescent="0.2">
      <c r="A305" s="63" t="s">
        <v>47</v>
      </c>
      <c r="B305" s="59" t="s">
        <v>164</v>
      </c>
      <c r="C305" s="55" t="s">
        <v>17</v>
      </c>
      <c r="D305" s="100">
        <v>4</v>
      </c>
      <c r="E305" s="87"/>
      <c r="F305" s="87"/>
    </row>
    <row r="306" spans="1:6" s="57" customFormat="1" ht="12.75" x14ac:dyDescent="0.2">
      <c r="A306" s="63" t="s">
        <v>61</v>
      </c>
      <c r="B306" s="64" t="s">
        <v>165</v>
      </c>
      <c r="C306" s="55" t="s">
        <v>17</v>
      </c>
      <c r="D306" s="100">
        <v>1</v>
      </c>
      <c r="E306" s="87"/>
      <c r="F306" s="87"/>
    </row>
    <row r="307" spans="1:6" s="57" customFormat="1" ht="12.75" x14ac:dyDescent="0.2">
      <c r="A307" s="63" t="s">
        <v>60</v>
      </c>
      <c r="B307" s="64" t="s">
        <v>166</v>
      </c>
      <c r="C307" s="55" t="s">
        <v>17</v>
      </c>
      <c r="D307" s="100">
        <v>1</v>
      </c>
      <c r="E307" s="87"/>
      <c r="F307" s="87"/>
    </row>
    <row r="308" spans="1:6" s="57" customFormat="1" ht="12.75" x14ac:dyDescent="0.2">
      <c r="A308" s="55"/>
      <c r="B308" s="65"/>
      <c r="C308" s="12"/>
      <c r="D308" s="13"/>
      <c r="E308" s="87"/>
      <c r="F308" s="87"/>
    </row>
    <row r="309" spans="1:6" s="57" customFormat="1" ht="38.25" x14ac:dyDescent="0.2">
      <c r="A309" s="55"/>
      <c r="B309" s="59" t="s">
        <v>191</v>
      </c>
      <c r="C309" s="55"/>
      <c r="D309" s="97"/>
      <c r="E309" s="87"/>
      <c r="F309" s="87"/>
    </row>
    <row r="310" spans="1:6" s="57" customFormat="1" ht="12.75" x14ac:dyDescent="0.2">
      <c r="A310" s="63" t="s">
        <v>66</v>
      </c>
      <c r="B310" s="59" t="str">
        <f t="shared" ref="B310:B328" si="2">B289</f>
        <v>CODO DE 11.25° X 2 1/2" DE DIÁMETRO</v>
      </c>
      <c r="C310" s="55" t="s">
        <v>17</v>
      </c>
      <c r="D310" s="99">
        <v>1</v>
      </c>
      <c r="E310" s="87"/>
      <c r="F310" s="87"/>
    </row>
    <row r="311" spans="1:6" s="57" customFormat="1" ht="12.75" x14ac:dyDescent="0.2">
      <c r="A311" s="63" t="s">
        <v>67</v>
      </c>
      <c r="B311" s="59" t="str">
        <f t="shared" si="2"/>
        <v>CODO DE 11.25° X 3" DE DIÁMETRO</v>
      </c>
      <c r="C311" s="55" t="s">
        <v>17</v>
      </c>
      <c r="D311" s="99">
        <v>4</v>
      </c>
      <c r="E311" s="87"/>
      <c r="F311" s="87"/>
    </row>
    <row r="312" spans="1:6" s="57" customFormat="1" ht="12.75" x14ac:dyDescent="0.2">
      <c r="A312" s="63" t="s">
        <v>68</v>
      </c>
      <c r="B312" s="59" t="str">
        <f t="shared" si="2"/>
        <v>CODO DE 22° X 3" DE DIÁMETRO</v>
      </c>
      <c r="C312" s="55" t="s">
        <v>17</v>
      </c>
      <c r="D312" s="99">
        <v>2</v>
      </c>
      <c r="E312" s="87"/>
      <c r="F312" s="87"/>
    </row>
    <row r="313" spans="1:6" s="57" customFormat="1" ht="12.75" x14ac:dyDescent="0.2">
      <c r="A313" s="63" t="s">
        <v>69</v>
      </c>
      <c r="B313" s="59" t="str">
        <f t="shared" si="2"/>
        <v>CODO DE 45° X 3" DE DIÁMETRO</v>
      </c>
      <c r="C313" s="55" t="s">
        <v>17</v>
      </c>
      <c r="D313" s="99">
        <v>1</v>
      </c>
      <c r="E313" s="87"/>
      <c r="F313" s="87"/>
    </row>
    <row r="314" spans="1:6" s="57" customFormat="1" ht="12.75" x14ac:dyDescent="0.2">
      <c r="A314" s="63" t="s">
        <v>70</v>
      </c>
      <c r="B314" s="59" t="str">
        <f t="shared" si="2"/>
        <v>CODO DE 90° X 3" DE DIÁMETRO</v>
      </c>
      <c r="C314" s="55" t="s">
        <v>17</v>
      </c>
      <c r="D314" s="99">
        <v>2</v>
      </c>
      <c r="E314" s="87"/>
      <c r="F314" s="87"/>
    </row>
    <row r="315" spans="1:6" s="57" customFormat="1" ht="12.75" x14ac:dyDescent="0.2">
      <c r="A315" s="63" t="s">
        <v>72</v>
      </c>
      <c r="B315" s="59" t="str">
        <f t="shared" si="2"/>
        <v>CODO DE 11.25° X 6" DE DIÁMETRO</v>
      </c>
      <c r="C315" s="55" t="s">
        <v>17</v>
      </c>
      <c r="D315" s="99">
        <v>2</v>
      </c>
      <c r="E315" s="87"/>
      <c r="F315" s="87"/>
    </row>
    <row r="316" spans="1:6" s="57" customFormat="1" ht="12.75" x14ac:dyDescent="0.2">
      <c r="A316" s="63" t="s">
        <v>120</v>
      </c>
      <c r="B316" s="59" t="str">
        <f t="shared" si="2"/>
        <v>CODO DE 22° X 6" DE DIÁMETRO</v>
      </c>
      <c r="C316" s="55" t="s">
        <v>17</v>
      </c>
      <c r="D316" s="99">
        <v>1</v>
      </c>
      <c r="E316" s="87"/>
      <c r="F316" s="87"/>
    </row>
    <row r="317" spans="1:6" s="57" customFormat="1" ht="12.75" x14ac:dyDescent="0.2">
      <c r="A317" s="63" t="s">
        <v>73</v>
      </c>
      <c r="B317" s="59" t="str">
        <f t="shared" si="2"/>
        <v>COPLE DE REPARACIÓN DE 2 1/2" DE DIÁMETRO</v>
      </c>
      <c r="C317" s="55" t="s">
        <v>17</v>
      </c>
      <c r="D317" s="99">
        <v>6</v>
      </c>
      <c r="E317" s="87"/>
      <c r="F317" s="87"/>
    </row>
    <row r="318" spans="1:6" s="57" customFormat="1" ht="12.75" x14ac:dyDescent="0.2">
      <c r="A318" s="63" t="s">
        <v>74</v>
      </c>
      <c r="B318" s="59" t="str">
        <f t="shared" si="2"/>
        <v>COPLE DE REPARACIÓN DE 3" DE DIÁMETRO</v>
      </c>
      <c r="C318" s="55" t="s">
        <v>17</v>
      </c>
      <c r="D318" s="99">
        <v>11</v>
      </c>
      <c r="E318" s="87"/>
      <c r="F318" s="87"/>
    </row>
    <row r="319" spans="1:6" s="57" customFormat="1" ht="12.75" x14ac:dyDescent="0.2">
      <c r="A319" s="63" t="s">
        <v>76</v>
      </c>
      <c r="B319" s="59" t="str">
        <f t="shared" si="2"/>
        <v>COPLE DE REPARACION DE 6" DE DIAMETRO</v>
      </c>
      <c r="C319" s="55" t="s">
        <v>17</v>
      </c>
      <c r="D319" s="99">
        <v>3</v>
      </c>
      <c r="E319" s="87"/>
      <c r="F319" s="87"/>
    </row>
    <row r="320" spans="1:6" s="57" customFormat="1" ht="12.75" x14ac:dyDescent="0.2">
      <c r="A320" s="63" t="s">
        <v>77</v>
      </c>
      <c r="B320" s="59" t="str">
        <f t="shared" si="2"/>
        <v>CRUZ DE 3" X 3" DE DIÁMETRO</v>
      </c>
      <c r="C320" s="55" t="s">
        <v>17</v>
      </c>
      <c r="D320" s="99">
        <v>2</v>
      </c>
      <c r="E320" s="87"/>
      <c r="F320" s="87"/>
    </row>
    <row r="321" spans="1:6" s="57" customFormat="1" ht="12.75" x14ac:dyDescent="0.2">
      <c r="A321" s="63" t="s">
        <v>121</v>
      </c>
      <c r="B321" s="59" t="str">
        <f t="shared" si="2"/>
        <v>CRUZ DE 3" X 2 1/2" DE DIÁMETRO</v>
      </c>
      <c r="C321" s="55" t="s">
        <v>17</v>
      </c>
      <c r="D321" s="99">
        <v>8</v>
      </c>
      <c r="E321" s="87"/>
      <c r="F321" s="87"/>
    </row>
    <row r="322" spans="1:6" s="57" customFormat="1" ht="12.75" x14ac:dyDescent="0.2">
      <c r="A322" s="63" t="s">
        <v>122</v>
      </c>
      <c r="B322" s="59" t="str">
        <f t="shared" si="2"/>
        <v>REDUCCION CAMPANA DE 6" X 2 1/2" DE DIAMETRO</v>
      </c>
      <c r="C322" s="55" t="s">
        <v>17</v>
      </c>
      <c r="D322" s="99">
        <v>1</v>
      </c>
      <c r="E322" s="87"/>
      <c r="F322" s="87"/>
    </row>
    <row r="323" spans="1:6" s="57" customFormat="1" ht="12.75" x14ac:dyDescent="0.2">
      <c r="A323" s="63" t="s">
        <v>87</v>
      </c>
      <c r="B323" s="59" t="str">
        <f t="shared" si="2"/>
        <v>REDUCCION CAMPANA DE 6" X 3" DE DIAMETRO</v>
      </c>
      <c r="C323" s="55" t="s">
        <v>17</v>
      </c>
      <c r="D323" s="99">
        <v>4</v>
      </c>
      <c r="E323" s="87"/>
      <c r="F323" s="87"/>
    </row>
    <row r="324" spans="1:6" s="57" customFormat="1" ht="12.75" x14ac:dyDescent="0.2">
      <c r="A324" s="63" t="s">
        <v>81</v>
      </c>
      <c r="B324" s="59" t="str">
        <f t="shared" si="2"/>
        <v>TAPON CAMPANA DE 3" DE DIÁMETRO</v>
      </c>
      <c r="C324" s="55" t="s">
        <v>17</v>
      </c>
      <c r="D324" s="99">
        <v>2</v>
      </c>
      <c r="E324" s="87"/>
      <c r="F324" s="87"/>
    </row>
    <row r="325" spans="1:6" s="57" customFormat="1" ht="12.75" x14ac:dyDescent="0.2">
      <c r="A325" s="63" t="s">
        <v>82</v>
      </c>
      <c r="B325" s="59" t="str">
        <f t="shared" si="2"/>
        <v>TEE DE 3" X 3" DE DIÁMETRO</v>
      </c>
      <c r="C325" s="55" t="s">
        <v>17</v>
      </c>
      <c r="D325" s="99">
        <v>4</v>
      </c>
      <c r="E325" s="87"/>
      <c r="F325" s="87"/>
    </row>
    <row r="326" spans="1:6" s="57" customFormat="1" ht="12.75" x14ac:dyDescent="0.2">
      <c r="A326" s="63" t="s">
        <v>84</v>
      </c>
      <c r="B326" s="59" t="str">
        <f t="shared" si="2"/>
        <v>TEE DE 6" X 6" DE DIÁMETRO</v>
      </c>
      <c r="C326" s="55" t="s">
        <v>17</v>
      </c>
      <c r="D326" s="99">
        <v>4</v>
      </c>
      <c r="E326" s="87"/>
      <c r="F326" s="87"/>
    </row>
    <row r="327" spans="1:6" s="57" customFormat="1" ht="12.75" x14ac:dyDescent="0.2">
      <c r="A327" s="63" t="s">
        <v>85</v>
      </c>
      <c r="B327" s="59" t="str">
        <f t="shared" si="2"/>
        <v>EXTREMIDAD ESPIGA DE 6" DE DIÁMETRO</v>
      </c>
      <c r="C327" s="55" t="s">
        <v>17</v>
      </c>
      <c r="D327" s="99">
        <v>1</v>
      </c>
      <c r="E327" s="87"/>
      <c r="F327" s="87"/>
    </row>
    <row r="328" spans="1:6" s="57" customFormat="1" ht="12.75" x14ac:dyDescent="0.2">
      <c r="A328" s="63" t="s">
        <v>86</v>
      </c>
      <c r="B328" s="59" t="str">
        <f t="shared" si="2"/>
        <v>EXTREMIDAD CAMPANA DE 6" DE DIÁMETRO</v>
      </c>
      <c r="C328" s="55" t="s">
        <v>17</v>
      </c>
      <c r="D328" s="99">
        <v>1</v>
      </c>
      <c r="E328" s="87"/>
      <c r="F328" s="87"/>
    </row>
    <row r="329" spans="1:6" s="57" customFormat="1" ht="12.75" x14ac:dyDescent="0.2">
      <c r="A329" s="55"/>
      <c r="B329" s="59"/>
      <c r="C329" s="55"/>
      <c r="D329" s="99"/>
      <c r="E329" s="16" t="str">
        <f>CONCATENATE("SUBTOTAL ",B279,)</f>
        <v>SUBTOTAL TUBERIAS Y PIEZAS ESPECIALES</v>
      </c>
      <c r="F329" s="88"/>
    </row>
    <row r="330" spans="1:6" s="57" customFormat="1" ht="12.75" x14ac:dyDescent="0.2">
      <c r="A330" s="55"/>
      <c r="B330" s="59"/>
      <c r="C330" s="55"/>
      <c r="D330" s="99"/>
      <c r="E330" s="16"/>
      <c r="F330" s="16"/>
    </row>
    <row r="331" spans="1:6" s="66" customFormat="1" ht="12.75" x14ac:dyDescent="0.2">
      <c r="A331" s="77" t="s">
        <v>200</v>
      </c>
      <c r="B331" s="54" t="s">
        <v>18</v>
      </c>
      <c r="C331" s="55"/>
      <c r="D331" s="97"/>
      <c r="E331" s="56"/>
      <c r="F331" s="56"/>
    </row>
    <row r="332" spans="1:6" s="57" customFormat="1" ht="38.25" x14ac:dyDescent="0.2">
      <c r="A332" s="55" t="s">
        <v>202</v>
      </c>
      <c r="B332" s="60" t="s">
        <v>19</v>
      </c>
      <c r="C332" s="55" t="s">
        <v>12</v>
      </c>
      <c r="D332" s="99">
        <v>679</v>
      </c>
      <c r="E332" s="87"/>
      <c r="F332" s="87"/>
    </row>
    <row r="333" spans="1:6" s="79" customFormat="1" ht="12.75" x14ac:dyDescent="0.2">
      <c r="A333" s="48"/>
      <c r="B333" s="47"/>
      <c r="C333" s="48"/>
      <c r="D333" s="98"/>
      <c r="E333" s="87"/>
      <c r="F333" s="87"/>
    </row>
    <row r="334" spans="1:6" s="79" customFormat="1" ht="25.5" x14ac:dyDescent="0.2">
      <c r="A334" s="48" t="s">
        <v>174</v>
      </c>
      <c r="B334" s="47" t="s">
        <v>173</v>
      </c>
      <c r="C334" s="48" t="s">
        <v>17</v>
      </c>
      <c r="D334" s="98">
        <v>9</v>
      </c>
      <c r="E334" s="87"/>
      <c r="F334" s="87"/>
    </row>
    <row r="335" spans="1:6" s="79" customFormat="1" ht="12.75" x14ac:dyDescent="0.2">
      <c r="A335" s="48"/>
      <c r="B335" s="47"/>
      <c r="C335" s="48"/>
      <c r="D335" s="98"/>
      <c r="E335" s="87"/>
      <c r="F335" s="87"/>
    </row>
    <row r="336" spans="1:6" s="79" customFormat="1" ht="25.5" x14ac:dyDescent="0.2">
      <c r="A336" s="48" t="s">
        <v>171</v>
      </c>
      <c r="B336" s="47" t="s">
        <v>172</v>
      </c>
      <c r="C336" s="48" t="s">
        <v>17</v>
      </c>
      <c r="D336" s="98">
        <v>50</v>
      </c>
      <c r="E336" s="87"/>
      <c r="F336" s="87"/>
    </row>
    <row r="337" spans="1:6" s="79" customFormat="1" ht="12.75" x14ac:dyDescent="0.2">
      <c r="A337" s="48"/>
      <c r="B337" s="47"/>
      <c r="C337" s="48"/>
      <c r="D337" s="98"/>
      <c r="E337" s="87"/>
      <c r="F337" s="87"/>
    </row>
    <row r="338" spans="1:6" s="79" customFormat="1" ht="25.5" x14ac:dyDescent="0.2">
      <c r="A338" s="48" t="s">
        <v>175</v>
      </c>
      <c r="B338" s="47" t="s">
        <v>176</v>
      </c>
      <c r="C338" s="48" t="s">
        <v>17</v>
      </c>
      <c r="D338" s="98">
        <v>38</v>
      </c>
      <c r="E338" s="87"/>
      <c r="F338" s="87"/>
    </row>
    <row r="339" spans="1:6" s="57" customFormat="1" ht="12.75" x14ac:dyDescent="0.2">
      <c r="A339" s="55"/>
      <c r="B339" s="60"/>
      <c r="C339" s="55"/>
      <c r="D339" s="99"/>
      <c r="E339" s="87"/>
      <c r="F339" s="87"/>
    </row>
    <row r="340" spans="1:6" s="57" customFormat="1" ht="25.5" x14ac:dyDescent="0.2">
      <c r="A340" s="55" t="s">
        <v>106</v>
      </c>
      <c r="B340" s="60" t="s">
        <v>20</v>
      </c>
      <c r="C340" s="55" t="s">
        <v>17</v>
      </c>
      <c r="D340" s="99">
        <v>194</v>
      </c>
      <c r="E340" s="87"/>
      <c r="F340" s="87"/>
    </row>
    <row r="341" spans="1:6" s="57" customFormat="1" ht="12.75" x14ac:dyDescent="0.2">
      <c r="A341" s="55"/>
      <c r="B341" s="59"/>
      <c r="C341" s="55"/>
      <c r="D341" s="99"/>
      <c r="E341" s="87"/>
      <c r="F341" s="87"/>
    </row>
    <row r="342" spans="1:6" s="57" customFormat="1" ht="51" x14ac:dyDescent="0.2">
      <c r="A342" s="55" t="s">
        <v>107</v>
      </c>
      <c r="B342" s="60" t="s">
        <v>124</v>
      </c>
      <c r="C342" s="55" t="s">
        <v>17</v>
      </c>
      <c r="D342" s="99">
        <v>97</v>
      </c>
      <c r="E342" s="87"/>
      <c r="F342" s="87"/>
    </row>
    <row r="343" spans="1:6" s="57" customFormat="1" ht="12.75" x14ac:dyDescent="0.2">
      <c r="A343" s="55"/>
      <c r="B343" s="59"/>
      <c r="C343" s="55"/>
      <c r="D343" s="99"/>
      <c r="E343" s="87"/>
      <c r="F343" s="87"/>
    </row>
    <row r="344" spans="1:6" s="57" customFormat="1" ht="38.25" x14ac:dyDescent="0.2">
      <c r="A344" s="55" t="s">
        <v>93</v>
      </c>
      <c r="B344" s="60" t="s">
        <v>125</v>
      </c>
      <c r="C344" s="55" t="s">
        <v>17</v>
      </c>
      <c r="D344" s="99">
        <v>97</v>
      </c>
      <c r="E344" s="87"/>
      <c r="F344" s="87"/>
    </row>
    <row r="345" spans="1:6" s="57" customFormat="1" ht="12.75" x14ac:dyDescent="0.2">
      <c r="A345" s="55"/>
      <c r="B345" s="59"/>
      <c r="C345" s="55"/>
      <c r="D345" s="99"/>
      <c r="E345" s="87"/>
      <c r="F345" s="87"/>
    </row>
    <row r="346" spans="1:6" s="57" customFormat="1" ht="63.75" x14ac:dyDescent="0.2">
      <c r="A346" s="55" t="s">
        <v>94</v>
      </c>
      <c r="B346" s="60" t="s">
        <v>38</v>
      </c>
      <c r="C346" s="55" t="s">
        <v>21</v>
      </c>
      <c r="D346" s="99">
        <v>38.800000000000004</v>
      </c>
      <c r="E346" s="87"/>
      <c r="F346" s="87"/>
    </row>
    <row r="347" spans="1:6" s="57" customFormat="1" ht="12.75" x14ac:dyDescent="0.2">
      <c r="A347" s="55"/>
      <c r="B347" s="59"/>
      <c r="C347" s="55"/>
      <c r="D347" s="99"/>
      <c r="E347" s="87"/>
      <c r="F347" s="87"/>
    </row>
    <row r="348" spans="1:6" s="57" customFormat="1" ht="63.75" x14ac:dyDescent="0.2">
      <c r="A348" s="55" t="s">
        <v>108</v>
      </c>
      <c r="B348" s="60" t="s">
        <v>109</v>
      </c>
      <c r="C348" s="55" t="s">
        <v>12</v>
      </c>
      <c r="D348" s="99">
        <v>29.099999999999998</v>
      </c>
      <c r="E348" s="87"/>
      <c r="F348" s="87"/>
    </row>
    <row r="349" spans="1:6" s="57" customFormat="1" ht="12.75" x14ac:dyDescent="0.2">
      <c r="A349" s="58"/>
      <c r="B349" s="59"/>
      <c r="C349" s="55"/>
      <c r="D349" s="97"/>
      <c r="E349" s="16" t="str">
        <f>CONCATENATE("SUBTOTAL ",B331,)</f>
        <v>SUBTOTAL TOMAS DOMICILIARIAS</v>
      </c>
      <c r="F349" s="88"/>
    </row>
    <row r="350" spans="1:6" s="57" customFormat="1" ht="12.75" x14ac:dyDescent="0.2">
      <c r="A350" s="58"/>
      <c r="B350" s="59"/>
      <c r="C350" s="55"/>
      <c r="D350" s="97"/>
      <c r="E350" s="56"/>
      <c r="F350" s="56"/>
    </row>
    <row r="351" spans="1:6" s="57" customFormat="1" ht="12.75" x14ac:dyDescent="0.2">
      <c r="A351" s="58"/>
      <c r="B351" s="59"/>
      <c r="C351" s="55"/>
      <c r="D351" s="97"/>
      <c r="E351" s="16"/>
      <c r="F351" s="16"/>
    </row>
    <row r="352" spans="1:6" s="66" customFormat="1" ht="12.75" x14ac:dyDescent="0.2">
      <c r="A352" s="77" t="s">
        <v>201</v>
      </c>
      <c r="B352" s="54" t="s">
        <v>22</v>
      </c>
      <c r="C352" s="55"/>
      <c r="D352" s="97"/>
      <c r="E352" s="56"/>
      <c r="F352" s="56"/>
    </row>
    <row r="353" spans="1:7" s="57" customFormat="1" ht="38.25" x14ac:dyDescent="0.2">
      <c r="A353" s="55" t="s">
        <v>95</v>
      </c>
      <c r="B353" s="76" t="s">
        <v>110</v>
      </c>
      <c r="C353" s="55" t="s">
        <v>13</v>
      </c>
      <c r="D353" s="99">
        <v>0.52</v>
      </c>
      <c r="E353" s="87"/>
      <c r="F353" s="87"/>
    </row>
    <row r="354" spans="1:7" s="57" customFormat="1" ht="12.75" x14ac:dyDescent="0.2">
      <c r="A354" s="55"/>
      <c r="B354" s="67"/>
      <c r="C354" s="55"/>
      <c r="D354" s="99"/>
      <c r="E354" s="87"/>
      <c r="F354" s="87"/>
    </row>
    <row r="355" spans="1:7" s="68" customFormat="1" ht="38.25" x14ac:dyDescent="0.2">
      <c r="A355" s="55" t="s">
        <v>178</v>
      </c>
      <c r="B355" s="67" t="s">
        <v>179</v>
      </c>
      <c r="C355" s="55" t="s">
        <v>17</v>
      </c>
      <c r="D355" s="99">
        <v>1</v>
      </c>
      <c r="E355" s="87"/>
      <c r="F355" s="87"/>
      <c r="G355" s="57"/>
    </row>
    <row r="356" spans="1:7" s="57" customFormat="1" ht="12.75" x14ac:dyDescent="0.2">
      <c r="A356" s="55"/>
      <c r="B356" s="67"/>
      <c r="C356" s="55"/>
      <c r="D356" s="99"/>
      <c r="E356" s="87"/>
      <c r="F356" s="87"/>
    </row>
    <row r="357" spans="1:7" s="57" customFormat="1" ht="25.5" x14ac:dyDescent="0.2">
      <c r="A357" s="55" t="s">
        <v>96</v>
      </c>
      <c r="B357" s="76" t="s">
        <v>28</v>
      </c>
      <c r="C357" s="55" t="s">
        <v>17</v>
      </c>
      <c r="D357" s="99">
        <v>1</v>
      </c>
      <c r="E357" s="87"/>
      <c r="F357" s="87"/>
    </row>
    <row r="358" spans="1:7" s="57" customFormat="1" ht="12.75" x14ac:dyDescent="0.2">
      <c r="A358" s="55"/>
      <c r="B358" s="67"/>
      <c r="C358" s="55"/>
      <c r="D358" s="99"/>
      <c r="E358" s="87"/>
      <c r="F358" s="87"/>
    </row>
    <row r="359" spans="1:7" s="57" customFormat="1" ht="51" x14ac:dyDescent="0.2">
      <c r="A359" s="55" t="s">
        <v>97</v>
      </c>
      <c r="B359" s="76" t="s">
        <v>31</v>
      </c>
      <c r="C359" s="55" t="s">
        <v>13</v>
      </c>
      <c r="D359" s="99">
        <v>512.67999999999995</v>
      </c>
      <c r="E359" s="87"/>
      <c r="F359" s="87"/>
    </row>
    <row r="360" spans="1:7" s="57" customFormat="1" ht="12.75" x14ac:dyDescent="0.2">
      <c r="A360" s="55"/>
      <c r="B360" s="67"/>
      <c r="C360" s="55"/>
      <c r="D360" s="99"/>
      <c r="E360" s="87"/>
      <c r="F360" s="87"/>
    </row>
    <row r="361" spans="1:7" s="57" customFormat="1" ht="38.25" x14ac:dyDescent="0.2">
      <c r="A361" s="55" t="s">
        <v>98</v>
      </c>
      <c r="B361" s="76" t="s">
        <v>32</v>
      </c>
      <c r="C361" s="55" t="s">
        <v>33</v>
      </c>
      <c r="D361" s="99">
        <v>2050.6999999999998</v>
      </c>
      <c r="E361" s="87"/>
      <c r="F361" s="87"/>
    </row>
    <row r="362" spans="1:7" s="57" customFormat="1" ht="12.75" x14ac:dyDescent="0.2">
      <c r="A362" s="55"/>
      <c r="B362" s="67"/>
      <c r="C362" s="55"/>
      <c r="D362" s="99"/>
      <c r="E362" s="87"/>
      <c r="F362" s="87"/>
    </row>
    <row r="363" spans="1:7" s="57" customFormat="1" ht="51" x14ac:dyDescent="0.2">
      <c r="A363" s="55" t="s">
        <v>99</v>
      </c>
      <c r="B363" s="76" t="s">
        <v>34</v>
      </c>
      <c r="C363" s="55" t="s">
        <v>21</v>
      </c>
      <c r="D363" s="99">
        <v>612.72</v>
      </c>
      <c r="E363" s="87"/>
      <c r="F363" s="87"/>
    </row>
    <row r="364" spans="1:7" s="57" customFormat="1" ht="12.75" x14ac:dyDescent="0.2">
      <c r="A364" s="55"/>
      <c r="B364" s="67"/>
      <c r="C364" s="55"/>
      <c r="D364" s="99"/>
      <c r="E364" s="87"/>
      <c r="F364" s="87"/>
    </row>
    <row r="365" spans="1:7" s="57" customFormat="1" ht="51" x14ac:dyDescent="0.2">
      <c r="A365" s="55" t="s">
        <v>100</v>
      </c>
      <c r="B365" s="76" t="s">
        <v>35</v>
      </c>
      <c r="C365" s="55" t="s">
        <v>12</v>
      </c>
      <c r="D365" s="99">
        <v>1702</v>
      </c>
      <c r="E365" s="87"/>
      <c r="F365" s="87"/>
    </row>
    <row r="366" spans="1:7" s="57" customFormat="1" ht="12.75" x14ac:dyDescent="0.2">
      <c r="A366" s="58"/>
      <c r="B366" s="59"/>
      <c r="C366" s="55"/>
      <c r="D366" s="99"/>
      <c r="E366" s="16" t="str">
        <f>CONCATENATE("SUBTOTAL ",B352,)</f>
        <v>SUBTOTAL TRABAJOS COMPLEMENTARIOS</v>
      </c>
      <c r="F366" s="88"/>
    </row>
    <row r="367" spans="1:7" s="57" customFormat="1" ht="12.75" x14ac:dyDescent="0.2">
      <c r="A367" s="58"/>
      <c r="B367" s="59"/>
      <c r="C367" s="55"/>
      <c r="D367" s="99"/>
      <c r="E367" s="56"/>
      <c r="F367" s="88"/>
    </row>
    <row r="368" spans="1:7" s="57" customFormat="1" x14ac:dyDescent="0.2">
      <c r="A368" s="58"/>
      <c r="B368" s="59"/>
      <c r="C368" s="55"/>
      <c r="D368" s="97"/>
      <c r="E368" s="21" t="str">
        <f>CONCATENATE("SUBTOTAL ",B259,)</f>
        <v>SUBTOTAL RED DE DISTRIBUCIÓN (SECTOR 4)</v>
      </c>
      <c r="F368" s="89"/>
    </row>
    <row r="369" spans="1:7" s="57" customFormat="1" ht="12.75" x14ac:dyDescent="0.2">
      <c r="A369" s="58"/>
      <c r="B369" s="59"/>
      <c r="C369" s="55"/>
      <c r="D369" s="97"/>
      <c r="E369" s="56"/>
      <c r="F369" s="56"/>
    </row>
    <row r="370" spans="1:7" s="57" customFormat="1" ht="12.75" x14ac:dyDescent="0.2">
      <c r="A370" s="58"/>
      <c r="B370" s="59"/>
      <c r="C370" s="55"/>
      <c r="D370" s="97"/>
      <c r="E370" s="56"/>
      <c r="F370" s="56"/>
    </row>
    <row r="371" spans="1:7" s="57" customFormat="1" ht="12.75" x14ac:dyDescent="0.2">
      <c r="A371" s="58"/>
      <c r="B371" s="59"/>
      <c r="C371" s="55"/>
      <c r="D371" s="97"/>
      <c r="E371" s="16"/>
      <c r="F371" s="16"/>
    </row>
    <row r="372" spans="1:7" s="17" customFormat="1" ht="15.75" x14ac:dyDescent="0.2">
      <c r="A372" s="15"/>
      <c r="B372" s="93" t="s">
        <v>24</v>
      </c>
      <c r="C372" s="93"/>
      <c r="D372" s="93"/>
      <c r="E372" s="93"/>
      <c r="F372" s="16"/>
    </row>
    <row r="373" spans="1:7" s="17" customFormat="1" ht="15.75" x14ac:dyDescent="0.2">
      <c r="A373" s="15"/>
      <c r="B373" s="27"/>
      <c r="C373" s="27"/>
      <c r="D373" s="91"/>
      <c r="E373" s="27"/>
      <c r="F373" s="16"/>
    </row>
    <row r="374" spans="1:7" s="17" customFormat="1" ht="12.75" x14ac:dyDescent="0.2">
      <c r="A374" s="15"/>
      <c r="B374" s="14"/>
      <c r="C374" s="15"/>
      <c r="D374" s="101"/>
      <c r="E374" s="16"/>
      <c r="F374" s="16"/>
    </row>
    <row r="375" spans="1:7" s="17" customFormat="1" x14ac:dyDescent="0.2">
      <c r="A375" s="81" t="str">
        <f>+A15</f>
        <v>I</v>
      </c>
      <c r="B375" s="82" t="str">
        <f>+B15</f>
        <v>RED DE DISTRIBUCIÓN (SECTOR 1)</v>
      </c>
      <c r="C375" s="83"/>
      <c r="D375" s="83"/>
      <c r="E375" s="84"/>
      <c r="F375" s="85"/>
    </row>
    <row r="376" spans="1:7" s="17" customFormat="1" x14ac:dyDescent="0.2">
      <c r="A376" s="20"/>
      <c r="B376" s="18"/>
      <c r="C376" s="20"/>
      <c r="D376" s="49"/>
      <c r="E376" s="21"/>
      <c r="F376" s="21"/>
    </row>
    <row r="377" spans="1:7" s="17" customFormat="1" x14ac:dyDescent="0.2">
      <c r="A377" s="81" t="str">
        <f>+A141</f>
        <v>II</v>
      </c>
      <c r="B377" s="82" t="str">
        <f>+B141</f>
        <v>RED DE DISTRIBUCIÓN (SECTOR 3)</v>
      </c>
      <c r="C377" s="83"/>
      <c r="D377" s="83"/>
      <c r="E377" s="84"/>
      <c r="F377" s="85"/>
    </row>
    <row r="378" spans="1:7" s="17" customFormat="1" x14ac:dyDescent="0.2">
      <c r="A378" s="20"/>
      <c r="B378" s="18"/>
      <c r="C378" s="20"/>
      <c r="D378" s="49"/>
      <c r="E378" s="21"/>
      <c r="F378" s="21"/>
    </row>
    <row r="379" spans="1:7" s="17" customFormat="1" x14ac:dyDescent="0.2">
      <c r="A379" s="81" t="str">
        <f>+A259</f>
        <v>III</v>
      </c>
      <c r="B379" s="82" t="str">
        <f>+B259</f>
        <v>RED DE DISTRIBUCIÓN (SECTOR 4)</v>
      </c>
      <c r="C379" s="83"/>
      <c r="D379" s="83"/>
      <c r="E379" s="84"/>
      <c r="F379" s="85"/>
    </row>
    <row r="380" spans="1:7" s="17" customFormat="1" x14ac:dyDescent="0.2">
      <c r="A380" s="20"/>
      <c r="B380" s="19"/>
      <c r="C380" s="20"/>
      <c r="D380" s="49"/>
      <c r="E380" s="21"/>
      <c r="F380" s="21"/>
      <c r="G380" s="85"/>
    </row>
    <row r="381" spans="1:7" s="17" customFormat="1" x14ac:dyDescent="0.2">
      <c r="A381" s="20"/>
      <c r="B381" s="19"/>
      <c r="C381" s="20"/>
      <c r="D381" s="49"/>
      <c r="E381" s="21"/>
      <c r="F381" s="21"/>
    </row>
    <row r="382" spans="1:7" s="17" customFormat="1" x14ac:dyDescent="0.2">
      <c r="A382" s="18"/>
      <c r="B382" s="19"/>
      <c r="C382" s="20"/>
      <c r="D382" s="49"/>
      <c r="E382" s="86" t="s">
        <v>1</v>
      </c>
      <c r="F382" s="85"/>
    </row>
    <row r="383" spans="1:7" s="17" customFormat="1" x14ac:dyDescent="0.2">
      <c r="A383" s="18"/>
      <c r="B383" s="19"/>
      <c r="C383" s="20"/>
      <c r="D383" s="49"/>
      <c r="E383" s="86" t="s">
        <v>25</v>
      </c>
      <c r="F383" s="85"/>
      <c r="G383" s="80"/>
    </row>
    <row r="384" spans="1:7" s="22" customFormat="1" x14ac:dyDescent="0.2">
      <c r="A384" s="18"/>
      <c r="B384" s="19"/>
      <c r="C384" s="20"/>
      <c r="D384" s="49"/>
      <c r="E384" s="86" t="s">
        <v>26</v>
      </c>
      <c r="F384" s="85"/>
      <c r="G384" s="85"/>
    </row>
    <row r="385" spans="1:7" s="22" customFormat="1" x14ac:dyDescent="0.2">
      <c r="A385" s="18"/>
      <c r="B385" s="19"/>
      <c r="C385" s="20"/>
      <c r="D385" s="49"/>
      <c r="E385" s="21"/>
      <c r="F385" s="21"/>
      <c r="G385" s="85"/>
    </row>
    <row r="386" spans="1:7" s="22" customFormat="1" x14ac:dyDescent="0.2">
      <c r="A386" s="18"/>
      <c r="B386" s="19"/>
      <c r="C386" s="20"/>
      <c r="D386" s="49"/>
      <c r="E386" s="21"/>
      <c r="F386" s="21"/>
      <c r="G386" s="24"/>
    </row>
    <row r="387" spans="1:7" s="22" customFormat="1" x14ac:dyDescent="0.2">
      <c r="A387" s="18"/>
      <c r="B387" s="19"/>
      <c r="C387" s="20"/>
      <c r="D387" s="49"/>
      <c r="E387" s="21"/>
      <c r="F387" s="21"/>
    </row>
    <row r="388" spans="1:7" s="22" customFormat="1" x14ac:dyDescent="0.2">
      <c r="A388" s="18"/>
      <c r="B388" s="19"/>
      <c r="C388" s="20"/>
      <c r="D388" s="49"/>
      <c r="E388" s="21"/>
      <c r="F388" s="21"/>
    </row>
    <row r="389" spans="1:7" s="22" customFormat="1" x14ac:dyDescent="0.2">
      <c r="A389" s="18"/>
      <c r="B389" s="19"/>
      <c r="C389" s="20"/>
      <c r="D389" s="49"/>
      <c r="E389" s="21"/>
      <c r="F389" s="21"/>
    </row>
  </sheetData>
  <mergeCells count="6">
    <mergeCell ref="A2:F2"/>
    <mergeCell ref="A4:F4"/>
    <mergeCell ref="B372:E372"/>
    <mergeCell ref="A3:F3"/>
    <mergeCell ref="A11:F11"/>
    <mergeCell ref="B7:F7"/>
  </mergeCells>
  <printOptions horizontalCentered="1"/>
  <pageMargins left="0.47244094488188981" right="0.47244094488188981" top="0.74803149606299213" bottom="0.51181102362204722" header="0.31496062992125984" footer="0.31496062992125984"/>
  <pageSetup scale="7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PRESUPUESTO</vt:lpstr>
      <vt:lpstr>PRESUPUESTO!Área_de_impresión</vt:lpstr>
      <vt:lpstr>PRESUPUESTO!Títulos_a_imprimir</vt:lpstr>
    </vt:vector>
  </TitlesOfParts>
  <Company>Aqua Project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Alberto Quintal Hay</dc:creator>
  <cp:lastModifiedBy>Soldier </cp:lastModifiedBy>
  <cp:lastPrinted>2018-04-23T18:56:42Z</cp:lastPrinted>
  <dcterms:created xsi:type="dcterms:W3CDTF">2006-06-05T04:14:36Z</dcterms:created>
  <dcterms:modified xsi:type="dcterms:W3CDTF">2018-04-23T18:58:17Z</dcterms:modified>
</cp:coreProperties>
</file>